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affinitywaterltd.sharepoint.com/sites/WholesaleCommercial2/Shared Documents/Tariffs/Wholesale Tariff Document 2022_23/"/>
    </mc:Choice>
  </mc:AlternateContent>
  <xr:revisionPtr revIDLastSave="9" documentId="8_{75EC79F0-698F-4C5F-AF80-812B31D4E684}" xr6:coauthVersionLast="47" xr6:coauthVersionMax="47" xr10:uidLastSave="{6083D0B7-483D-460C-8D15-7F867EB86D9D}"/>
  <bookViews>
    <workbookView xWindow="30105" yWindow="960" windowWidth="14715" windowHeight="14790" xr2:uid="{6706DA75-10A2-4677-A0D6-BBDA8314A88C}"/>
  </bookViews>
  <sheets>
    <sheet name="Primary" sheetId="1" r:id="rId1"/>
    <sheet name="Appendix" sheetId="3" r:id="rId2"/>
    <sheet name="Non-Primary" sheetId="4" r:id="rId3"/>
  </sheets>
  <definedNames>
    <definedName name="_xlnm.Print_Area" localSheetId="1">Appendix!$A$1:$E$40</definedName>
    <definedName name="_xlnm.Print_Area" localSheetId="2">'Non-Primary'!$A$1:$H$255</definedName>
    <definedName name="_xlnm.Print_Area" localSheetId="0">Primary!$A$1:$G$123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7" i="1" l="1"/>
  <c r="G116" i="1"/>
  <c r="G115" i="1"/>
  <c r="G114" i="1"/>
  <c r="G113" i="1"/>
  <c r="G112" i="1"/>
  <c r="G111" i="1"/>
  <c r="G110" i="1"/>
  <c r="G106" i="1"/>
  <c r="G105" i="1"/>
  <c r="G101" i="1"/>
  <c r="G100" i="1"/>
  <c r="G96" i="1"/>
  <c r="G94" i="1"/>
  <c r="G92" i="1"/>
  <c r="G91" i="1"/>
  <c r="G90" i="1"/>
  <c r="G89" i="1"/>
  <c r="G88" i="1"/>
  <c r="G87" i="1"/>
  <c r="G86" i="1"/>
  <c r="G85" i="1"/>
  <c r="G84" i="1"/>
  <c r="G83" i="1"/>
  <c r="G77" i="1"/>
  <c r="G76" i="1"/>
  <c r="G72" i="1"/>
  <c r="G71" i="1"/>
  <c r="G67" i="1"/>
  <c r="G66" i="1"/>
  <c r="G65" i="1"/>
  <c r="G64" i="1"/>
  <c r="G63" i="1"/>
  <c r="G62" i="1"/>
  <c r="G60" i="1"/>
  <c r="G59" i="1"/>
  <c r="G58" i="1"/>
  <c r="G57" i="1"/>
  <c r="G56" i="1"/>
  <c r="G55" i="1"/>
  <c r="G54" i="1"/>
  <c r="G53" i="1"/>
  <c r="G52" i="1"/>
  <c r="G51" i="1"/>
  <c r="G50" i="1"/>
  <c r="G44" i="1"/>
  <c r="G43" i="1"/>
  <c r="G42" i="1"/>
  <c r="G41" i="1"/>
  <c r="G40" i="1"/>
  <c r="G39" i="1"/>
  <c r="G38" i="1"/>
  <c r="G34" i="1"/>
  <c r="G33" i="1"/>
  <c r="G32" i="1"/>
  <c r="G31" i="1"/>
  <c r="G30" i="1"/>
  <c r="G26" i="1"/>
  <c r="G25" i="1"/>
  <c r="G24" i="1"/>
  <c r="G21" i="1"/>
  <c r="G20" i="1"/>
  <c r="G19" i="1"/>
  <c r="G18" i="1"/>
  <c r="G17" i="1"/>
  <c r="G16" i="1"/>
  <c r="G15" i="1"/>
  <c r="G14" i="1"/>
  <c r="G13" i="1"/>
  <c r="G12" i="1"/>
  <c r="G11" i="1"/>
  <c r="G10" i="1"/>
  <c r="G9" i="1"/>
  <c r="G95" i="1" l="1"/>
</calcChain>
</file>

<file path=xl/sharedStrings.xml><?xml version="1.0" encoding="utf-8"?>
<sst xmlns="http://schemas.openxmlformats.org/spreadsheetml/2006/main" count="648" uniqueCount="388">
  <si>
    <t>Affinity Water Limited (AFFINITY-W)</t>
  </si>
  <si>
    <t>Non-Household: Central Region</t>
  </si>
  <si>
    <t>Metered Charges</t>
  </si>
  <si>
    <t>Appendix</t>
  </si>
  <si>
    <t>2022/23</t>
  </si>
  <si>
    <t>2021/22</t>
  </si>
  <si>
    <t>change</t>
  </si>
  <si>
    <t>Ref.</t>
  </si>
  <si>
    <t>excl. VAT</t>
  </si>
  <si>
    <t>Non-Household Fixed Charge 12-15mm Meter (£/year)</t>
  </si>
  <si>
    <t>Non-Household Fixed Charge 19-21mm Meter (£/year)</t>
  </si>
  <si>
    <t>Non-Household Fixed Charge 25mm Meter (£/year)</t>
  </si>
  <si>
    <t>Non-Household Fixed Charge 30mm Meter (£/year)</t>
  </si>
  <si>
    <t>Non-Household Fixed Charge 38-40mm Meter (£/year)</t>
  </si>
  <si>
    <t>Non-Household Fixed Charge 50mm Meter (£/year)</t>
  </si>
  <si>
    <t>Non-Household Fixed Charge 65mm Meter (£/year)</t>
  </si>
  <si>
    <t>Non-Household Fixed Charge 75-80mm Meter (£/year)</t>
  </si>
  <si>
    <t>Non-Household Fixed Charge 100mm Meter (£/year)</t>
  </si>
  <si>
    <t>Non-Household Fixed Charge 150mm Meter (£/year)</t>
  </si>
  <si>
    <t>Non-Household Fixed Charge 200mm Meter (£/year)</t>
  </si>
  <si>
    <t>Non-Household Fixed Charge Metered Field Supply (£/year)</t>
  </si>
  <si>
    <t>A</t>
  </si>
  <si>
    <t>Non-Household Large User Fixed Charge (Over 50Ml) (£/year)</t>
  </si>
  <si>
    <t>B</t>
  </si>
  <si>
    <t>Non-Household Standard Volumetric Charge (0-3Ml) (£/m3)</t>
  </si>
  <si>
    <t>C</t>
  </si>
  <si>
    <t>Non-Household Mid User Volumetric Charge (3-50Ml) (£/m3)</t>
  </si>
  <si>
    <t>D</t>
  </si>
  <si>
    <t>Non-Household Large User Volumetric Charge (Over 50Ml) (£/m3)</t>
  </si>
  <si>
    <t>E</t>
  </si>
  <si>
    <t>Non-Metered Charges</t>
  </si>
  <si>
    <t>Non-Household Non-Metered RV Fixed Charge (£/year)</t>
  </si>
  <si>
    <t>Non-Household Rateable Value Charge (£ per £ RV) - Colne Area</t>
  </si>
  <si>
    <t>F</t>
  </si>
  <si>
    <t>Non-Household Rateable Value Charge (£ per £ RV) - Lee Area</t>
  </si>
  <si>
    <t>G</t>
  </si>
  <si>
    <t>Non-Household Rateable Value Charge (£ per £ RV) - Rickmansworth Area</t>
  </si>
  <si>
    <t>H</t>
  </si>
  <si>
    <t>Non-Household Rateable Value Charge (£ per £ RV) - North Surrey Area</t>
  </si>
  <si>
    <t>I</t>
  </si>
  <si>
    <t>Assessed Charges</t>
  </si>
  <si>
    <t>Non-Household Assessed Volumetric Charge (£/m3)</t>
  </si>
  <si>
    <t>Non-Household: East Region</t>
  </si>
  <si>
    <t>Non-Household Fixed Charge 20mm Meter (£/year)</t>
  </si>
  <si>
    <t>Non-Household Fixed Charge 40mm Meter (£/year)</t>
  </si>
  <si>
    <t>Non-Household Fixed Charge 80mm Meter (£/year)</t>
  </si>
  <si>
    <t>Non-Household Large User Fixed Charge (Over 100Ml) (£/year)</t>
  </si>
  <si>
    <t>K</t>
  </si>
  <si>
    <t>Non-Household Large User Fixed Charge (50Ml - 100Ml) (£/year)</t>
  </si>
  <si>
    <t>L</t>
  </si>
  <si>
    <t>Non-Household Mid User Fixed Charge (25 - 50Ml) (£/year)</t>
  </si>
  <si>
    <t>M</t>
  </si>
  <si>
    <t>N</t>
  </si>
  <si>
    <t>Non-Household Standard Volumetric Charge (3-5Ml) (£/m3)</t>
  </si>
  <si>
    <t>O</t>
  </si>
  <si>
    <t>Non-Household Mid User Volumetric Charge (5-25Ml) (£/m3)</t>
  </si>
  <si>
    <t>P</t>
  </si>
  <si>
    <t>Non-Household Mid User Volumetric Charge (25-50Ml) (£/m3)</t>
  </si>
  <si>
    <t>Q</t>
  </si>
  <si>
    <t>Non-Household Large User Volumetric Charge (50-100Ml) (£/m3)</t>
  </si>
  <si>
    <t>R</t>
  </si>
  <si>
    <t>Non-Household Large User Volumetric Charge (Over 100Ml) (£/m3)</t>
  </si>
  <si>
    <t>S</t>
  </si>
  <si>
    <t>Non Household Rateable Value Charge (£ per £ RV) - Tendring Area</t>
  </si>
  <si>
    <t>T</t>
  </si>
  <si>
    <t>Non-Household Fixed Charge Assessed (£/year)</t>
  </si>
  <si>
    <t>Non-Household Employee Based Volumetric Charge (£/m3)</t>
  </si>
  <si>
    <t>U</t>
  </si>
  <si>
    <t>Non-Household: Southeast Region</t>
  </si>
  <si>
    <t>V</t>
  </si>
  <si>
    <t>W</t>
  </si>
  <si>
    <t>X</t>
  </si>
  <si>
    <t>Y</t>
  </si>
  <si>
    <t>Non Household Rateable Value Charge (£ per £ RV) - Folkestone Area</t>
  </si>
  <si>
    <t>Z</t>
  </si>
  <si>
    <t>AA</t>
  </si>
  <si>
    <t>Special Agreements Wholesale Charges</t>
  </si>
  <si>
    <t>AFWP001 Volumetric Charge (0-3Ml) (£/m3)</t>
  </si>
  <si>
    <t>AFWP001 Volumetric Charge (3-50Ml) (£/m3)</t>
  </si>
  <si>
    <t>AFWN002 Fixed Charge (£/year)</t>
  </si>
  <si>
    <t>AFWN002 Volumetric Charge (£/m3)</t>
  </si>
  <si>
    <t>AFWN006 Volumetric Charge (£/m3)</t>
  </si>
  <si>
    <t>n/a</t>
  </si>
  <si>
    <t>AFWP007 Volumetric Charge for first 654m3 per six month period (£/m3)</t>
  </si>
  <si>
    <t>*Not including Standing Charges</t>
  </si>
  <si>
    <t>Reference*</t>
  </si>
  <si>
    <t>CMOS Tariff Code</t>
  </si>
  <si>
    <t>CMOS Description</t>
  </si>
  <si>
    <t>A &amp; D</t>
  </si>
  <si>
    <t>WTMPWAWCM003</t>
  </si>
  <si>
    <t>Metered Potable Water AWCentral Monthly + Field Supply</t>
  </si>
  <si>
    <t>A &amp; C</t>
  </si>
  <si>
    <t>WTMPWAWCH002</t>
  </si>
  <si>
    <t>Metered Potable Water AWCentral Half Yearly + Field Supply</t>
  </si>
  <si>
    <t>B &amp; E</t>
  </si>
  <si>
    <t>WTMPWAWCM002</t>
  </si>
  <si>
    <t>Metered Potable Water AWCentral Monthly + Large User</t>
  </si>
  <si>
    <t>WTMPWAWCH001</t>
  </si>
  <si>
    <t>Metered Potable Water AWCentral Half Yearly Std</t>
  </si>
  <si>
    <t>WTMPWAWCM001</t>
  </si>
  <si>
    <t>Metered Potable Water AWCentral Monthly Std</t>
  </si>
  <si>
    <t>WTMPWAWCM001A</t>
  </si>
  <si>
    <t>Metered Potable Water AWCentral Monthly Std Mid User AggSatellite</t>
  </si>
  <si>
    <t>WTMPWAWCM002A</t>
  </si>
  <si>
    <t>Metered Potable Water AWCentral Monthly + Large User AggSatellite</t>
  </si>
  <si>
    <t>WTUWAWCY001</t>
  </si>
  <si>
    <t>Unmeasured Water AWCentral Yearly Colne</t>
  </si>
  <si>
    <t>WTUWAWCY003</t>
  </si>
  <si>
    <t>Unmeasured Water AWCentral Yearly Lee</t>
  </si>
  <si>
    <t>WTUWAWCY005</t>
  </si>
  <si>
    <t>Unmeasured Water AWCentral Yearly Rickmansworth</t>
  </si>
  <si>
    <t>WTUWAWCY007</t>
  </si>
  <si>
    <t>Unmeasured Water AWCentral Yearly North Surrey</t>
  </si>
  <si>
    <t>J</t>
  </si>
  <si>
    <t>WTAWAWCY001</t>
  </si>
  <si>
    <t>Assessed Water AWCentral Yearly Std</t>
  </si>
  <si>
    <t>K &amp; S</t>
  </si>
  <si>
    <t>WTMPWAWEM002</t>
  </si>
  <si>
    <t>Metered Potable Water AWEast Large User (Over 100ML)</t>
  </si>
  <si>
    <t>L &amp; R</t>
  </si>
  <si>
    <t>WTMPWAWEM003</t>
  </si>
  <si>
    <t>Metered Potable Water AWEast Large User (50-100ML)</t>
  </si>
  <si>
    <t>M &amp; Q</t>
  </si>
  <si>
    <t>WTMPWAWEM004</t>
  </si>
  <si>
    <t>Metered Potable Water AWEast Mid User (25-50ML)</t>
  </si>
  <si>
    <t>WTMPWAWEH001</t>
  </si>
  <si>
    <t>Metered Potable Water AWEast Std User (0-5Ml)</t>
  </si>
  <si>
    <t>WTMPWAWEM0013TO5A</t>
  </si>
  <si>
    <t>Metered Potable Water AWEast Std User (3-5ML) AggSatellite</t>
  </si>
  <si>
    <t>P or Q
Block Tariff</t>
  </si>
  <si>
    <t>WTMPWAWEM001</t>
  </si>
  <si>
    <t>Metered Potable Water AWEast Mid User (5-25Ml)</t>
  </si>
  <si>
    <t>WTMPWAWEM0015TO25A</t>
  </si>
  <si>
    <t>Metered Potable Water AWEast Mid User (5-25ML) AggSatellite</t>
  </si>
  <si>
    <t>WTMPWAWEM004A</t>
  </si>
  <si>
    <t>Metered Potable Water AWEast Mid User (25-50ML) AggSatellite</t>
  </si>
  <si>
    <t>WTMPWAWEM003A</t>
  </si>
  <si>
    <t>Metered Potable Water AWEast Large User (50-100ML) AggSatellite</t>
  </si>
  <si>
    <t>WTMPWAWEM002A</t>
  </si>
  <si>
    <t>Metered Potable Water AWEast Large User (Over 100ML) AggSatellite</t>
  </si>
  <si>
    <t>WTUWAWEY001</t>
  </si>
  <si>
    <t>Unmeasured Water AWEast Yearly Std</t>
  </si>
  <si>
    <t>WTAWAWEY001</t>
  </si>
  <si>
    <t>Assessed Water AWEast Yearly Std</t>
  </si>
  <si>
    <t>V &amp; W</t>
  </si>
  <si>
    <t>WTMPWAWSEH002</t>
  </si>
  <si>
    <t>Metered Potable Water AWSouthEast Std User + Field Supply</t>
  </si>
  <si>
    <t>WTMPWAWSEH001</t>
  </si>
  <si>
    <t>Metered Potable Water AWSouthEast Std User (0-3Ml)</t>
  </si>
  <si>
    <t>WTMPWAWSEM001</t>
  </si>
  <si>
    <t>Metered Potable Water AWSouthEast Mid User (3-50Ml)</t>
  </si>
  <si>
    <t>WTMPWAWSEM001MA</t>
  </si>
  <si>
    <t xml:space="preserve">Metered Potable Water AWSouthEast Mid User (3-50Ml) AggSatellite  </t>
  </si>
  <si>
    <t>WTMPWAWSEM001LA</t>
  </si>
  <si>
    <t>Metered Potable Water AWSouthEast Large User (Over 50Ml) AggSatellite</t>
  </si>
  <si>
    <t>WTUWAWSEY001</t>
  </si>
  <si>
    <t>Unmeasured Water AWSouthEast Yearly Std</t>
  </si>
  <si>
    <t>WTAWAWSEY001</t>
  </si>
  <si>
    <t>Assessed Water AWSouthEast Yearly Std</t>
  </si>
  <si>
    <t>6.3  Methodology for calculating non-standard charges</t>
  </si>
  <si>
    <t>Class of Employee</t>
  </si>
  <si>
    <t>Senior Manager</t>
  </si>
  <si>
    <t>Line Manager</t>
  </si>
  <si>
    <t>Technician</t>
  </si>
  <si>
    <t>6.9  Provision of mapping information</t>
  </si>
  <si>
    <t>Activity</t>
  </si>
  <si>
    <t xml:space="preserve">Provision of a map </t>
  </si>
  <si>
    <t>8.2 Metering</t>
  </si>
  <si>
    <t>Internal Ref</t>
  </si>
  <si>
    <t>1.01</t>
  </si>
  <si>
    <t>Working at height (charged in addition to the meter install prices below)</t>
  </si>
  <si>
    <t>1.02</t>
  </si>
  <si>
    <t>Working in a confined space (charged in addition to the meter install prices below)</t>
  </si>
  <si>
    <t>8.2.1 Meter Installation</t>
  </si>
  <si>
    <t>Process Number</t>
  </si>
  <si>
    <t>B1</t>
  </si>
  <si>
    <t>Installation of a meter performed by the Wholesaler (total cost including cost of meter):</t>
  </si>
  <si>
    <t>2.01
(60.20.503)</t>
  </si>
  <si>
    <t>AQUADIS+ 15mm MANIFOLD FITTED WITH EVERBLU – screw into existing manifold or internally</t>
  </si>
  <si>
    <t>2.02
(60.20.205)</t>
  </si>
  <si>
    <t>AQUADIS+ 15mm INLINE FITTED WITH EVERBLU - fitted into existing boundary box or internally</t>
  </si>
  <si>
    <t>2.03
(60.20.503)</t>
  </si>
  <si>
    <t>AQUADIS+ 15mm MANIFOLD FITTED WITH EVERBLU – external install including pit</t>
  </si>
  <si>
    <t>2.04
(60.20.205)</t>
  </si>
  <si>
    <t>AQUADIS+ 15mm INLINE FITTED WITH EVERBLU – external install including boundary box</t>
  </si>
  <si>
    <t>2.05
(60.20.220)</t>
  </si>
  <si>
    <t>AQUADIS+ 20mm INLINE FITTED WITH EVERBLU - fitted into existing boundary box or internally</t>
  </si>
  <si>
    <t>2.06
(60.20.220)</t>
  </si>
  <si>
    <t>AQUADIS+ 20mm INLINE FITTED WITH EVERBLU - external install including boundary box</t>
  </si>
  <si>
    <t>2.07
(60.20.225)</t>
  </si>
  <si>
    <t>AQUADIS+ 25mm INLINE FITTED WITH EVERBLU - fitted into existing boundary box or internally</t>
  </si>
  <si>
    <t>2.08
(60.20.225)</t>
  </si>
  <si>
    <t>AQUADIS+ 25mm INLINE FITTED WITH EVERBLU - external install including boundary box</t>
  </si>
  <si>
    <t>2.09
(60.20.240)</t>
  </si>
  <si>
    <t>AQUADIS+ 40mm INLINE FITTED WITH EVERBLU – external install including pit</t>
  </si>
  <si>
    <t>2.10
(60.10.010)</t>
  </si>
  <si>
    <t>WOLTEX 50mm FITTED WITH EVERBLU – external install including pit L</t>
  </si>
  <si>
    <t>2.11
(60.10.020)</t>
  </si>
  <si>
    <t>WOLTEX 80mm FITTED WITH EVERBLU – external install including pit</t>
  </si>
  <si>
    <t>2.12
(60.10.030)</t>
  </si>
  <si>
    <t>WOLTEX 100mm FITTED WITH EVERBLU – external install including pit</t>
  </si>
  <si>
    <t>2.13
(60.10.040)</t>
  </si>
  <si>
    <t>WOLTEX 150mm FITTED WITH EVERBLU - external install including pit</t>
  </si>
  <si>
    <t>Offer (£)</t>
  </si>
  <si>
    <t>Excl. VAT</t>
  </si>
  <si>
    <t>H2</t>
  </si>
  <si>
    <t>Contribution Offer in relation to meter installs previously deemed to be impractical.  15mm - 25mm</t>
  </si>
  <si>
    <t>Contribution Offer in relation to meter installs previously deemed to be impractical.  40mm – 150mm</t>
  </si>
  <si>
    <t>8.2.2  Meter Accuracy Testing</t>
  </si>
  <si>
    <t>Charge (£)</t>
  </si>
  <si>
    <t>Out of Hours Surcharge</t>
  </si>
  <si>
    <t>Abortive Visit</t>
  </si>
  <si>
    <t>(£)</t>
  </si>
  <si>
    <t>B3</t>
  </si>
  <si>
    <t>Meter accuracy test performed by the Wholesaler.  Charges apply according to the size of meter:</t>
  </si>
  <si>
    <t>15mm Class C/D R315 R400 - Manifold and Inline</t>
  </si>
  <si>
    <t>20mm</t>
  </si>
  <si>
    <t>25mm</t>
  </si>
  <si>
    <t>30 – 40mm</t>
  </si>
  <si>
    <t>50 – 80mm</t>
  </si>
  <si>
    <t>100 – 150mm</t>
  </si>
  <si>
    <t>2.20</t>
  </si>
  <si>
    <t>4-100mm EM Meters</t>
  </si>
  <si>
    <t>Additional Engineer Report other than the Calibration Certificate</t>
  </si>
  <si>
    <t>8.2.3  Meter Upgrades (No Relocation)</t>
  </si>
  <si>
    <t>(Meter Menu Ref)</t>
  </si>
  <si>
    <t>B5/B7</t>
  </si>
  <si>
    <t>Water Retailer requested change to size, model or location of meter performed by the Wholesaler (other than a replacement following a fault) which can be wholly carried out within the existing boundary box or pit (includes the price of the new meter).</t>
  </si>
  <si>
    <t>2.22
(60.20.503)</t>
  </si>
  <si>
    <t>AQUADIS+ 15mm MANIFOLD FITTED WITH EVERBLU - fitted into existing boundary box or internally</t>
  </si>
  <si>
    <t>2.23
(60.20.205)</t>
  </si>
  <si>
    <t>2.24
(60.20.220)</t>
  </si>
  <si>
    <t>2.25
(60.20.225)</t>
  </si>
  <si>
    <t>2.26
(60.20.240)</t>
  </si>
  <si>
    <t>AQUADIS+ 40mm INLINE FITTED WITH EVERBLU - fitted into existing pit</t>
  </si>
  <si>
    <t>2.27
(60.10.010)</t>
  </si>
  <si>
    <t>WOLTEX 50mm FITTED WITH EVERBLU - fitted into existing pit</t>
  </si>
  <si>
    <t>2.28
(60.10.020)</t>
  </si>
  <si>
    <t>WOLTEX 80mm FITTED WITH EVERBLU - fitted into existing pit</t>
  </si>
  <si>
    <t>2.29
(60.10.030)</t>
  </si>
  <si>
    <t>WOLTEX 100mm FITTED WITH EVERBLU - fitted into existing pit</t>
  </si>
  <si>
    <t>2.30
(60.10.040)</t>
  </si>
  <si>
    <t>WOLTEX 150mm FITTED WITH EVERBLU - fitted into existing pit</t>
  </si>
  <si>
    <t xml:space="preserve">8.2.4  Meter Upgrades and Relocations / Modifications </t>
  </si>
  <si>
    <t>B7</t>
  </si>
  <si>
    <t>Water Retailer requested change to size, model or location of meter performed by the Wholesaler (other than a replacement following a fault) which requires the relocation or modification of the boundary box or pit (includes the price of the new meter).</t>
  </si>
  <si>
    <t>2.31
(60.20.503)</t>
  </si>
  <si>
    <t>AQUADIS+ 15mm MANIFOLD FITTED WITH EVERBLU - relocate or modify boundary box</t>
  </si>
  <si>
    <t>2.32
(60.20.205)</t>
  </si>
  <si>
    <t>AQUADIS+ 15mm INLINE FITTED WITH EVERBLU - relocate or modify boundary box</t>
  </si>
  <si>
    <t>2.33
(60.20.220)</t>
  </si>
  <si>
    <t>AQUADIS+ 20mm INLINE FITTED WITH EVERBLU - relocate or modify boundary box</t>
  </si>
  <si>
    <t>2.34
(60.20.225)</t>
  </si>
  <si>
    <t>AQUADIS+ 25mm INLINE FITTED WITH EVERBLU - relocate or modify boundary box</t>
  </si>
  <si>
    <t>2.35
(60.20.240)</t>
  </si>
  <si>
    <t>AQUADIS+ 40mm INLINE FITTED WITH EVERBLU - relocate or modify pit</t>
  </si>
  <si>
    <t>2.36
(60.10.010)</t>
  </si>
  <si>
    <t>WOLTEX 50mm FITTED WITH EVERBLU - relocate or modify pit</t>
  </si>
  <si>
    <t>2.37
(60.10.020)</t>
  </si>
  <si>
    <t>WOLTEX 80mm FITTED WITH EVERBLU - relocate or modify pit</t>
  </si>
  <si>
    <t>2.38
(60.10.030)</t>
  </si>
  <si>
    <t>WOLTEX 100mm FITTED WITH EVERBLU - relocate or modify pit</t>
  </si>
  <si>
    <t>2.39
(60.10.040)</t>
  </si>
  <si>
    <t>WOLTEX 150mm FITTED WITH EVERBLU - relocate or modify pit</t>
  </si>
  <si>
    <t>8.3  Confirmation and Verification of Supply Arrangements</t>
  </si>
  <si>
    <t>C1</t>
  </si>
  <si>
    <t>Desk-top verification of meter details or meter supply arrangements</t>
  </si>
  <si>
    <t>8.4  Disconnections and Reconnections</t>
  </si>
  <si>
    <t>I1 / I3 / I4</t>
  </si>
  <si>
    <t xml:space="preserve">Disconnections and reconnections of a service pipe: </t>
  </si>
  <si>
    <t>Free of charge</t>
  </si>
  <si>
    <t>I7</t>
  </si>
  <si>
    <t>Non-Standard</t>
  </si>
  <si>
    <t xml:space="preserve">I1 / </t>
  </si>
  <si>
    <t>Applicable survey charge.</t>
  </si>
  <si>
    <t>I8 / I10 / I11</t>
  </si>
  <si>
    <t>Reconnections:</t>
  </si>
  <si>
    <t>Water quality assurance check* – flushing and water testing on reconnection (charged in addition to reconnection fee where required).  Rate is per sample</t>
  </si>
  <si>
    <t>8.5  Ad hoc meter reading</t>
  </si>
  <si>
    <t>Ad hoc meter reading of multiple meters required by the Water Retailer (Batch of 20+)</t>
  </si>
  <si>
    <t>Price on application</t>
  </si>
  <si>
    <t>8.6  Survey charge / Site inspections</t>
  </si>
  <si>
    <t>Bespoke survey anticipated to take longer than 8 hours</t>
  </si>
  <si>
    <t>Non-standard</t>
  </si>
  <si>
    <t>8.7  Replacement of lead communication pipes</t>
  </si>
  <si>
    <t>Replacement of lead communication pipes (all methods) (up to 3m)</t>
  </si>
  <si>
    <t>Replacement of lead communication pipes (all methods) (&gt;3 up to 6m)</t>
  </si>
  <si>
    <t>Replacement of lead communication pipes (all methods) (&gt;6 up to 10m)</t>
  </si>
  <si>
    <t>Replacement of lead communication pipes (all methods) (&gt;10 up to 14m)</t>
  </si>
  <si>
    <t>Replacement of lead communication pipes (all methods) (&gt;14 up to 20m)</t>
  </si>
  <si>
    <t>Replacement of lead communication pipes (all methods) (longer than 20m)</t>
  </si>
  <si>
    <t>Set up and Instruction Charge based on 1hr of 1 office staff and 1.5hrs of 1 technician site work</t>
  </si>
  <si>
    <t>Administration Charge</t>
  </si>
  <si>
    <t>Install new hydrant to existing main excluding post and plate
Including: notifying consumers, shut down main, excavation, cut out section of main, insert tee and assemble associated fittings, fix hydrant, charge main, flush and sample, construct chamber and reinstate surrounding surfaces. All work is carried out in compliance with NRSWA.</t>
  </si>
  <si>
    <t>9.04a</t>
  </si>
  <si>
    <t>Install new hydrant to run off new main excluding post and plate (up to 190mm pipe)
Including: excavation, cut section of main, insert tee and assembly of associated fittings, fix hydrant, construct chamber and backfill surrounding area to base course level. Work is carried out, in conjunction with the laying of a new main on new un-adopted sites.</t>
  </si>
  <si>
    <t>9.04b</t>
  </si>
  <si>
    <t>Install new hydrant to run off new main excluding post and plate (191-320mm pipe)
Including: excavation, cut section of main, insert tee and assembly of associated fittings, fix hydrant, construct chamber and backfill surrounding area to base course level. Work is carried out, in conjunction with the laying of a new main on new un-adopted sites.</t>
  </si>
  <si>
    <t>9.06a</t>
  </si>
  <si>
    <t xml:space="preserve">Install new hydrant in terminal wash out position on run off new main, excluding post and plating (up to 190mm pipe)
Including: excavation, assembling of associated fittings, fix hydrant, construct chamber and backfill surrounding area to base course level. Work is carried out, in conjunction with the laying of a new main on new un-adopted development sites. </t>
  </si>
  <si>
    <t>9.06b</t>
  </si>
  <si>
    <t xml:space="preserve">Install new hydrant in terminal wash out position on run off new main, excluding post and plating (191-320mm pipe)
Including: excavation, assembling of associated fittings, fix hydrant, construct chamber and backfill surrounding area to base course level. Work is carried out, in conjunction with the laying of a new main on new un-adopted development sites. </t>
  </si>
  <si>
    <t>Raise hydrant and replace with new
Including: notifying consumers, shut down main, excavation, unbolting and remove hydrant, insert distance piece and fixing new hydrant, charge main, flush and sample, rebuild section of chamber and reinstate. All work is carried out in compliance with NRSWA.</t>
  </si>
  <si>
    <t>Replace defective hydrant (hydrant only, excluding post and plating)
Including: notifying consumers, shut down main, excavation, unbolting and remove old hydrant and replace with new hydrant, charge main, flush and sample, rebuild chamber and reinstate. All work is carried out in compliance with NRSWA.</t>
  </si>
  <si>
    <t>Replace defective hydrant and fittings (old LCC type, excluding post and plating)
Including: Excavation, remove old pipework, install taper and/or distance pieces, duck-foot and hydrant, rebuild chamber and reinstate surface area. All work is carried out in compliance with NRSWA.</t>
  </si>
  <si>
    <t>9.10</t>
  </si>
  <si>
    <t>Repack hydrant including ease spindle
Including; unbolt and remove packing nut/gland, remove old packing and replace with new packing.   This work may require excavating to gain access to seized nuts, partial rebuild of chamber and reinstate surface area. All work is carried out incompliance with NRSWA.</t>
  </si>
  <si>
    <t>Rewasher hydrant
Including: notifying consumers, excavating, unbolt and remove top half of hydrant, replace defected washer, refit hydrant, charge main, flush and sample, rebuild dismantled sections and reinstate surface area. This work may on occasions be carried out without the need to excavate. All work is carried out in compliance with NRSWA.</t>
  </si>
  <si>
    <t>Reconstruct hydrant/pit chamber
Including: the excavation and removal of broken or collapsed chamber, rebuild chamber with new sections, frame and cover, and reinstate surface area. All work is carried out in compliance with NRSWA.</t>
  </si>
  <si>
    <t>Replace with new hydrant frame and cover
Including: breaking out surrounding surface, remove existing frame and cover, reset new frame &amp; cover, reinstate surrounding surface area. All work is carried out in compliance with NRSWA.</t>
  </si>
  <si>
    <t>Raise or lower existing hydrant frame and cover
Including: excavating frame &amp; cover, inserting concrete section or additional cement bedding to raise hydrant or removing concrete section, re-bedding existing frame and cover to correct level and reinstating the surrounding area. All work is carried out in compliance with NRWSA</t>
  </si>
  <si>
    <t>Re-align existing hydrant frame and cover
Including: breaking out surrounding surface, lift frame and cover, reset and reinstate surrounding surface area. All work is carried out in compliance with NRSWA</t>
  </si>
  <si>
    <t>Abandon hydrant</t>
  </si>
  <si>
    <t>Terminal hydrant maintenance (% of the appropriate hydrant maintenance charge)</t>
  </si>
  <si>
    <t>50% of the relevant charge above</t>
  </si>
  <si>
    <t>9.20</t>
  </si>
  <si>
    <t>Minor works charges:
- Supply and fit hydrant post and plate
- Post and plate removal
- Clear chamber
- Provide concrete apron
- Supply and fit metal outlet
- Supply and fit hydrant lid
- Replace false spindle cap (dolly)
- Other minor works completed by Technician</t>
  </si>
  <si>
    <t>8.9  Provision and use of standpipes</t>
  </si>
  <si>
    <t>19mm standpipe refundable deposit</t>
  </si>
  <si>
    <t>63mm standpipe refundable deposit</t>
  </si>
  <si>
    <t>19mm standpipe rent per week</t>
  </si>
  <si>
    <t>63mm standpipe rent per week</t>
  </si>
  <si>
    <t>19mm standpipe purchase (without valve key)</t>
  </si>
  <si>
    <t>63mm standpipe purchase (without valve key)</t>
  </si>
  <si>
    <t>Valve Key and bar only purchase</t>
  </si>
  <si>
    <t>13.10</t>
  </si>
  <si>
    <t>Set up and Instruction Charge based on 1hr of 1 office staff and 1hr of 1 technician site work (includes travel to/from site)</t>
  </si>
  <si>
    <t>Bespoke survey anticipated to take longer than 8 hours or requiring more than one technician.</t>
  </si>
  <si>
    <t xml:space="preserve">Repair of damage to apparatus </t>
  </si>
  <si>
    <t>One-off site visit and installation of splitter lead for a 3rd party data logger.  Includes splitter lead and one technician (travel + time on site)</t>
  </si>
  <si>
    <t>15.01a</t>
  </si>
  <si>
    <t>Additional logger at same site (per logger) installed on same visit as first logger (15.01).  Installation of splitter lead for 3rd party data logger.  Includes splitter lead and one technician (time on site).</t>
  </si>
  <si>
    <t>One-off site visit and temporary data logging of meter.  Provision of data to 3rd party.  Includes installation and collection.</t>
  </si>
  <si>
    <t>15.02a</t>
  </si>
  <si>
    <t>Additional logger (per logger) installed on same site on same visit as first logger (15.02).  Temporary data logging of meter.  Provision of data to 3rd party.  Includes installation and collection.</t>
  </si>
  <si>
    <t>Additional technician (per visit) - refer to applicable survey rate table</t>
  </si>
  <si>
    <t>Per table in section 8.6</t>
  </si>
  <si>
    <t>On-line portal registration fee to view data online (basic package) from one of our data loggers.  Rate is per logger and includes the first year of data for that logger.</t>
  </si>
  <si>
    <t>Advanced viewing and reporting package.  Annual fee for online platform (in addition to 16.01).</t>
  </si>
  <si>
    <t>On-line flow data provision per year per logger (once registered).</t>
  </si>
  <si>
    <t>Provide historical data package from one of our loggers – price depends on data format requested.</t>
  </si>
  <si>
    <t>7. Schedule of Primary Charges (Wholesale)</t>
  </si>
  <si>
    <t>11. Appendix – Primary Charges (Wholesale) Tariff Mapping to CMOS</t>
  </si>
  <si>
    <r>
      <t xml:space="preserve">Overtime will be applied at 50% above the hourly rate if outside of </t>
    </r>
    <r>
      <rPr>
        <b/>
        <sz val="10"/>
        <color rgb="FF0A28C8"/>
        <rFont val="Century Gothic"/>
        <family val="2"/>
      </rPr>
      <t>working hours</t>
    </r>
  </si>
  <si>
    <r>
      <t xml:space="preserve">Registration to our on-line NRSWA portal (if </t>
    </r>
    <r>
      <rPr>
        <b/>
        <sz val="10"/>
        <color rgb="FF0A28C8"/>
        <rFont val="Century Gothic"/>
        <family val="2"/>
      </rPr>
      <t>you</t>
    </r>
    <r>
      <rPr>
        <sz val="10"/>
        <color rgb="FF0A28C8"/>
        <rFont val="Century Gothic"/>
        <family val="2"/>
      </rPr>
      <t xml:space="preserve"> have an OS licence)</t>
    </r>
  </si>
  <si>
    <r>
      <t xml:space="preserve">Simple verification* on the basis of a site visit during </t>
    </r>
    <r>
      <rPr>
        <b/>
        <sz val="10"/>
        <color rgb="FF0A28C8"/>
        <rFont val="Century Gothic"/>
        <family val="2"/>
      </rPr>
      <t>working hours</t>
    </r>
    <r>
      <rPr>
        <sz val="10"/>
        <color rgb="FF0A28C8"/>
        <rFont val="Century Gothic"/>
        <family val="2"/>
      </rPr>
      <t>.</t>
    </r>
  </si>
  <si>
    <r>
      <t xml:space="preserve">Complex verification* on the basis of a site visit during </t>
    </r>
    <r>
      <rPr>
        <b/>
        <sz val="10"/>
        <color rgb="FF0A28C8"/>
        <rFont val="Century Gothic"/>
        <family val="2"/>
      </rPr>
      <t>working hours</t>
    </r>
    <r>
      <rPr>
        <sz val="10"/>
        <color rgb="FF0A28C8"/>
        <rFont val="Century Gothic"/>
        <family val="2"/>
      </rPr>
      <t xml:space="preserve">.  </t>
    </r>
  </si>
  <si>
    <r>
      <t xml:space="preserve">Disconnection requested by the </t>
    </r>
    <r>
      <rPr>
        <i/>
        <sz val="10"/>
        <color rgb="FF0A28C8"/>
        <rFont val="Century Gothic"/>
        <family val="2"/>
      </rPr>
      <t xml:space="preserve">Water Retailer </t>
    </r>
    <r>
      <rPr>
        <sz val="10"/>
        <color rgb="FF0A28C8"/>
        <rFont val="Century Gothic"/>
        <family val="2"/>
      </rPr>
      <t xml:space="preserve">and performed by the </t>
    </r>
    <r>
      <rPr>
        <i/>
        <sz val="10"/>
        <color rgb="FF0A28C8"/>
        <rFont val="Century Gothic"/>
        <family val="2"/>
      </rPr>
      <t>Wholesaler</t>
    </r>
    <r>
      <rPr>
        <sz val="10"/>
        <color rgb="FF0A28C8"/>
        <rFont val="Century Gothic"/>
        <family val="2"/>
      </rPr>
      <t xml:space="preserve"> in relation to </t>
    </r>
    <r>
      <rPr>
        <i/>
        <sz val="10"/>
        <color rgb="FF0A28C8"/>
        <rFont val="Century Gothic"/>
        <family val="2"/>
      </rPr>
      <t>Non-Household Customer</t>
    </r>
    <r>
      <rPr>
        <sz val="10"/>
        <color rgb="FF0A28C8"/>
        <rFont val="Century Gothic"/>
        <family val="2"/>
      </rPr>
      <t xml:space="preserve"> non-payment</t>
    </r>
  </si>
  <si>
    <r>
      <t xml:space="preserve">Disconnection performed by the </t>
    </r>
    <r>
      <rPr>
        <i/>
        <sz val="10"/>
        <color rgb="FF0A28C8"/>
        <rFont val="Century Gothic"/>
        <family val="2"/>
      </rPr>
      <t xml:space="preserve">Wholesaler </t>
    </r>
    <r>
      <rPr>
        <sz val="10"/>
        <color rgb="FF0A28C8"/>
        <rFont val="Century Gothic"/>
        <family val="2"/>
      </rPr>
      <t>for illegal use</t>
    </r>
  </si>
  <si>
    <r>
      <t xml:space="preserve">Disconnection performed by the </t>
    </r>
    <r>
      <rPr>
        <i/>
        <sz val="10"/>
        <color rgb="FF0A28C8"/>
        <rFont val="Century Gothic"/>
        <family val="2"/>
      </rPr>
      <t xml:space="preserve">Wholesaler </t>
    </r>
    <r>
      <rPr>
        <sz val="10"/>
        <color rgb="FF0A28C8"/>
        <rFont val="Century Gothic"/>
        <family val="2"/>
      </rPr>
      <t xml:space="preserve">for breach of </t>
    </r>
    <r>
      <rPr>
        <b/>
        <sz val="10"/>
        <color rgb="FF0A28C8"/>
        <rFont val="Century Gothic"/>
        <family val="2"/>
      </rPr>
      <t>water fittings regulations</t>
    </r>
    <r>
      <rPr>
        <sz val="10"/>
        <color rgb="FF0A28C8"/>
        <rFont val="Century Gothic"/>
        <family val="2"/>
      </rPr>
      <t xml:space="preserve"> (Non-Standard charges apply)</t>
    </r>
  </si>
  <si>
    <r>
      <t xml:space="preserve">Disconnection requested by the </t>
    </r>
    <r>
      <rPr>
        <i/>
        <sz val="10"/>
        <color rgb="FF0A28C8"/>
        <rFont val="Century Gothic"/>
        <family val="2"/>
      </rPr>
      <t>Non-Household Customer</t>
    </r>
    <r>
      <rPr>
        <sz val="10"/>
        <color rgb="FF0A28C8"/>
        <rFont val="Century Gothic"/>
        <family val="2"/>
      </rPr>
      <t xml:space="preserve"> and performed by the </t>
    </r>
    <r>
      <rPr>
        <i/>
        <sz val="10"/>
        <color rgb="FF0A28C8"/>
        <rFont val="Century Gothic"/>
        <family val="2"/>
      </rPr>
      <t>Wholesaler</t>
    </r>
  </si>
  <si>
    <r>
      <t>All</t>
    </r>
    <r>
      <rPr>
        <sz val="10"/>
        <color rgb="FF0A28C8"/>
        <rFont val="Century Gothic"/>
        <family val="2"/>
      </rPr>
      <t xml:space="preserve"> disconnections require a site survey, which will be charged in </t>
    </r>
    <r>
      <rPr>
        <u/>
        <sz val="10"/>
        <color rgb="FF0A28C8"/>
        <rFont val="Century Gothic"/>
        <family val="2"/>
      </rPr>
      <t>addition</t>
    </r>
    <r>
      <rPr>
        <sz val="10"/>
        <color rgb="FF0A28C8"/>
        <rFont val="Century Gothic"/>
        <family val="2"/>
      </rPr>
      <t xml:space="preserve"> to the rates below.</t>
    </r>
  </si>
  <si>
    <r>
      <t xml:space="preserve">Temporary disconnection during </t>
    </r>
    <r>
      <rPr>
        <b/>
        <sz val="10"/>
        <color rgb="FF0A28C8"/>
        <rFont val="Century Gothic"/>
        <family val="2"/>
      </rPr>
      <t>working hours</t>
    </r>
    <r>
      <rPr>
        <sz val="10"/>
        <color rgb="FF0A28C8"/>
        <rFont val="Century Gothic"/>
        <family val="2"/>
      </rPr>
      <t>*</t>
    </r>
  </si>
  <si>
    <r>
      <t xml:space="preserve">Permanent disconnection during </t>
    </r>
    <r>
      <rPr>
        <b/>
        <sz val="10"/>
        <color rgb="FF0A28C8"/>
        <rFont val="Century Gothic"/>
        <family val="2"/>
      </rPr>
      <t>working hours</t>
    </r>
    <r>
      <rPr>
        <sz val="10"/>
        <color rgb="FF0A28C8"/>
        <rFont val="Century Gothic"/>
        <family val="2"/>
      </rPr>
      <t>*</t>
    </r>
  </si>
  <si>
    <r>
      <t xml:space="preserve">Gaining entry to an </t>
    </r>
    <r>
      <rPr>
        <b/>
        <sz val="10"/>
        <color rgb="FF0A28C8"/>
        <rFont val="Century Gothic"/>
        <family val="2"/>
      </rPr>
      <t>eligible premises</t>
    </r>
    <r>
      <rPr>
        <sz val="10"/>
        <color rgb="FF0A28C8"/>
        <rFont val="Century Gothic"/>
        <family val="2"/>
      </rPr>
      <t xml:space="preserve"> for the purposes of Disconnection using the </t>
    </r>
    <r>
      <rPr>
        <i/>
        <sz val="10"/>
        <color rgb="FF0A28C8"/>
        <rFont val="Century Gothic"/>
        <family val="2"/>
      </rPr>
      <t>Wholesaler’s</t>
    </r>
    <r>
      <rPr>
        <sz val="10"/>
        <color rgb="FF0A28C8"/>
        <rFont val="Century Gothic"/>
        <family val="2"/>
      </rPr>
      <t xml:space="preserve"> powers of entry at the </t>
    </r>
    <r>
      <rPr>
        <i/>
        <sz val="10"/>
        <color rgb="FF0A28C8"/>
        <rFont val="Century Gothic"/>
        <family val="2"/>
      </rPr>
      <t>Water Retailer’s</t>
    </r>
    <r>
      <rPr>
        <sz val="10"/>
        <color rgb="FF0A28C8"/>
        <rFont val="Century Gothic"/>
        <family val="2"/>
      </rPr>
      <t xml:space="preserve"> request</t>
    </r>
  </si>
  <si>
    <r>
      <t>Advanced Commitment Reduced Charge:</t>
    </r>
    <r>
      <rPr>
        <sz val="10"/>
        <color rgb="FF0A28C8"/>
        <rFont val="Century Gothic"/>
        <family val="2"/>
      </rPr>
      <t xml:space="preserve">  </t>
    </r>
  </si>
  <si>
    <r>
      <t xml:space="preserve">Applies in relation to Process I1.  Where both the survey and disconnection can be carried out during the same visit the cost of the survey will not be charged. These savings reflect the reduced cost incurred by </t>
    </r>
    <r>
      <rPr>
        <b/>
        <sz val="10"/>
        <color rgb="FF0A28C8"/>
        <rFont val="Century Gothic"/>
        <family val="2"/>
      </rPr>
      <t>us</t>
    </r>
    <r>
      <rPr>
        <sz val="10"/>
        <color rgb="FF0A28C8"/>
        <rFont val="Century Gothic"/>
        <family val="2"/>
      </rPr>
      <t>.</t>
    </r>
  </si>
  <si>
    <r>
      <t xml:space="preserve">Reconnection requested by the </t>
    </r>
    <r>
      <rPr>
        <i/>
        <sz val="10"/>
        <color rgb="FF0A28C8"/>
        <rFont val="Century Gothic"/>
        <family val="2"/>
      </rPr>
      <t>Water Retailer</t>
    </r>
    <r>
      <rPr>
        <sz val="10"/>
        <color rgb="FF0A28C8"/>
        <rFont val="Century Gothic"/>
        <family val="2"/>
      </rPr>
      <t xml:space="preserve"> and performed by the </t>
    </r>
    <r>
      <rPr>
        <i/>
        <sz val="10"/>
        <color rgb="FF0A28C8"/>
        <rFont val="Century Gothic"/>
        <family val="2"/>
      </rPr>
      <t>Wholesaler</t>
    </r>
    <r>
      <rPr>
        <sz val="10"/>
        <color rgb="FF0A28C8"/>
        <rFont val="Century Gothic"/>
        <family val="2"/>
      </rPr>
      <t>:</t>
    </r>
  </si>
  <si>
    <r>
      <t xml:space="preserve">Reconnection performed by the </t>
    </r>
    <r>
      <rPr>
        <i/>
        <sz val="10"/>
        <color rgb="FF0A28C8"/>
        <rFont val="Century Gothic"/>
        <family val="2"/>
      </rPr>
      <t>Wholesaler</t>
    </r>
    <r>
      <rPr>
        <sz val="10"/>
        <color rgb="FF0A28C8"/>
        <rFont val="Century Gothic"/>
        <family val="2"/>
      </rPr>
      <t xml:space="preserve"> following rectification of a breach of </t>
    </r>
    <r>
      <rPr>
        <b/>
        <sz val="10"/>
        <color rgb="FF0A28C8"/>
        <rFont val="Century Gothic"/>
        <family val="2"/>
      </rPr>
      <t>water fittings regulations</t>
    </r>
    <r>
      <rPr>
        <sz val="10"/>
        <color rgb="FF0A28C8"/>
        <rFont val="Century Gothic"/>
        <family val="2"/>
      </rPr>
      <t>:</t>
    </r>
  </si>
  <si>
    <r>
      <t xml:space="preserve">Reconnection performed by the </t>
    </r>
    <r>
      <rPr>
        <i/>
        <sz val="10"/>
        <color rgb="FF0A28C8"/>
        <rFont val="Century Gothic"/>
        <family val="2"/>
      </rPr>
      <t>Wholesaler</t>
    </r>
    <r>
      <rPr>
        <sz val="10"/>
        <color rgb="FF0A28C8"/>
        <rFont val="Century Gothic"/>
        <family val="2"/>
      </rPr>
      <t xml:space="preserve"> following a Disconnection requested by the </t>
    </r>
    <r>
      <rPr>
        <i/>
        <sz val="10"/>
        <color rgb="FF0A28C8"/>
        <rFont val="Century Gothic"/>
        <family val="2"/>
      </rPr>
      <t>Non-Household Customer</t>
    </r>
    <r>
      <rPr>
        <sz val="10"/>
        <color rgb="FF0A28C8"/>
        <rFont val="Century Gothic"/>
        <family val="2"/>
      </rPr>
      <t>:</t>
    </r>
  </si>
  <si>
    <r>
      <t xml:space="preserve">Reconnection during </t>
    </r>
    <r>
      <rPr>
        <b/>
        <sz val="10"/>
        <color rgb="FF0A28C8"/>
        <rFont val="Century Gothic"/>
        <family val="2"/>
      </rPr>
      <t>working hours</t>
    </r>
    <r>
      <rPr>
        <sz val="10"/>
        <color rgb="FF0A28C8"/>
        <rFont val="Century Gothic"/>
        <family val="2"/>
      </rPr>
      <t>.</t>
    </r>
  </si>
  <si>
    <r>
      <t xml:space="preserve">Ad hoc meter reading requested by the </t>
    </r>
    <r>
      <rPr>
        <i/>
        <sz val="10"/>
        <color rgb="FF0A28C8"/>
        <rFont val="Century Gothic"/>
        <family val="2"/>
      </rPr>
      <t>Water Retailer</t>
    </r>
  </si>
  <si>
    <r>
      <t xml:space="preserve">1 Hour survey by one technician during </t>
    </r>
    <r>
      <rPr>
        <b/>
        <sz val="10"/>
        <color rgb="FF0A28C8"/>
        <rFont val="Century Gothic"/>
        <family val="2"/>
      </rPr>
      <t>working hours</t>
    </r>
  </si>
  <si>
    <r>
      <t xml:space="preserve">2 Hour survey by one technician during </t>
    </r>
    <r>
      <rPr>
        <b/>
        <sz val="10"/>
        <color rgb="FF0A28C8"/>
        <rFont val="Century Gothic"/>
        <family val="2"/>
      </rPr>
      <t>working hours</t>
    </r>
  </si>
  <si>
    <r>
      <t xml:space="preserve">3 Hour survey by one technician during </t>
    </r>
    <r>
      <rPr>
        <b/>
        <sz val="10"/>
        <color rgb="FF0A28C8"/>
        <rFont val="Century Gothic"/>
        <family val="2"/>
      </rPr>
      <t>working hours</t>
    </r>
  </si>
  <si>
    <r>
      <t xml:space="preserve">4 Hour survey by one technician during </t>
    </r>
    <r>
      <rPr>
        <b/>
        <sz val="10"/>
        <color rgb="FF0A28C8"/>
        <rFont val="Century Gothic"/>
        <family val="2"/>
      </rPr>
      <t>working hours</t>
    </r>
  </si>
  <si>
    <r>
      <t xml:space="preserve">5 Hour survey by one technician during </t>
    </r>
    <r>
      <rPr>
        <b/>
        <sz val="10"/>
        <color rgb="FF0A28C8"/>
        <rFont val="Century Gothic"/>
        <family val="2"/>
      </rPr>
      <t>working hours</t>
    </r>
  </si>
  <si>
    <r>
      <t xml:space="preserve">6 Hour survey by one technician during </t>
    </r>
    <r>
      <rPr>
        <b/>
        <sz val="10"/>
        <color rgb="FF0A28C8"/>
        <rFont val="Century Gothic"/>
        <family val="2"/>
      </rPr>
      <t>working hours</t>
    </r>
  </si>
  <si>
    <r>
      <t xml:space="preserve">7 Hour survey by one technician during </t>
    </r>
    <r>
      <rPr>
        <b/>
        <sz val="10"/>
        <color rgb="FF0A28C8"/>
        <rFont val="Century Gothic"/>
        <family val="2"/>
      </rPr>
      <t>working hours</t>
    </r>
  </si>
  <si>
    <r>
      <t xml:space="preserve">8 Hour survey by one technician during </t>
    </r>
    <r>
      <rPr>
        <b/>
        <sz val="10"/>
        <color rgb="FF0A28C8"/>
        <rFont val="Century Gothic"/>
        <family val="2"/>
      </rPr>
      <t>working hours</t>
    </r>
  </si>
  <si>
    <r>
      <t xml:space="preserve">Relocate (re-site) existing Stop Tap during </t>
    </r>
    <r>
      <rPr>
        <b/>
        <sz val="10"/>
        <color rgb="FF0A28C8"/>
        <rFont val="Century Gothic"/>
        <family val="2"/>
      </rPr>
      <t>working hours</t>
    </r>
    <r>
      <rPr>
        <sz val="10"/>
        <color rgb="FF0A28C8"/>
        <rFont val="Century Gothic"/>
        <family val="2"/>
      </rPr>
      <t xml:space="preserve"> (</t>
    </r>
    <r>
      <rPr>
        <b/>
        <sz val="10"/>
        <color rgb="FF0A28C8"/>
        <rFont val="Century Gothic"/>
        <family val="2"/>
      </rPr>
      <t>supply pipe</t>
    </r>
    <r>
      <rPr>
        <sz val="10"/>
        <color rgb="FF0A28C8"/>
        <rFont val="Century Gothic"/>
        <family val="2"/>
      </rPr>
      <t xml:space="preserve"> &lt; 33mm diameter)</t>
    </r>
  </si>
  <si>
    <r>
      <t xml:space="preserve">Hourly Rate (£)
</t>
    </r>
    <r>
      <rPr>
        <sz val="10"/>
        <color theme="0"/>
        <rFont val="Century Gothic"/>
        <family val="2"/>
      </rPr>
      <t>Exc VAT</t>
    </r>
  </si>
  <si>
    <r>
      <t xml:space="preserve">Charge (£)
</t>
    </r>
    <r>
      <rPr>
        <sz val="10"/>
        <color theme="0"/>
        <rFont val="Century Gothic"/>
        <family val="2"/>
      </rPr>
      <t>Exc VAT</t>
    </r>
  </si>
  <si>
    <t>8. Schedule of Non-Primary Charges (Wholesale)</t>
  </si>
  <si>
    <r>
      <t xml:space="preserve">Internal Ref
</t>
    </r>
    <r>
      <rPr>
        <b/>
        <sz val="8"/>
        <color theme="0"/>
        <rFont val="Century Gothic"/>
        <family val="2"/>
      </rPr>
      <t>(Meter Menu Ref)</t>
    </r>
  </si>
  <si>
    <r>
      <t xml:space="preserve">Out of Hours Surcharge
(£)
</t>
    </r>
    <r>
      <rPr>
        <sz val="10"/>
        <color theme="0"/>
        <rFont val="Century Gothic"/>
        <family val="2"/>
      </rPr>
      <t>Exc VAT</t>
    </r>
  </si>
  <si>
    <r>
      <t xml:space="preserve">Abortive Visit
Charge (£)
</t>
    </r>
    <r>
      <rPr>
        <sz val="10"/>
        <color theme="0"/>
        <rFont val="Century Gothic"/>
        <family val="2"/>
      </rPr>
      <t>Exc VAT</t>
    </r>
  </si>
  <si>
    <t>8.8  Stop Taps</t>
  </si>
  <si>
    <t>8.9  Pressure and Flow Check</t>
  </si>
  <si>
    <t>8.10  Damage to apparatus</t>
  </si>
  <si>
    <t>8.11  Data Logging Devices</t>
  </si>
  <si>
    <t>8.12  Meter Usage Data</t>
  </si>
  <si>
    <t>8.13  Provision and maintenance of fire hydrants</t>
  </si>
  <si>
    <t>Source: Affinity Water Wholesale Tariff Document 2022/23 (v1.1)</t>
  </si>
  <si>
    <t>AFWN004 Fixed Charge (£/year)</t>
  </si>
  <si>
    <t>AFWN004 Volumetric Charge (£/m3)</t>
  </si>
  <si>
    <t>AFWN005 Fixed Charge (£/year)</t>
  </si>
  <si>
    <t>AFWN005 Volumetric Charge (£/m3)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</si>
</sst>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0"/>
    <numFmt numFmtId="167" formatCode="0.000000"/>
  </numFmts>
  <fonts count="24" x14ac:knownFonts="1">
    <font>
      <sz val="11"/>
      <color theme="1"/>
      <name val="calibri"/>
      <family val="2"/>
    </font>
    <font>
      <sz val="11"/>
      <color theme="1"/>
      <name val="calibri"/>
      <family val="2"/>
    </font>
    <font>
      <sz val="11"/>
      <color theme="1"/>
      <name val="Calibri"/>
      <family val="2"/>
      <scheme val="minor"/>
    </font>
    <font>
      <b/>
      <sz val="18"/>
      <name val="Century Gothic"/>
      <family val="2"/>
    </font>
    <font>
      <sz val="11"/>
      <color theme="1"/>
      <name val="Century Gothic"/>
      <family val="2"/>
    </font>
    <font>
      <sz val="10"/>
      <color theme="1"/>
      <name val="Century Gothic"/>
      <family val="2"/>
    </font>
    <font>
      <b/>
      <sz val="14"/>
      <color rgb="FF0A28C8"/>
      <name val="Century Gothic"/>
      <family val="2"/>
    </font>
    <font>
      <sz val="11"/>
      <color rgb="FF0A28C8"/>
      <name val="Century Gothic"/>
      <family val="2"/>
    </font>
    <font>
      <sz val="14"/>
      <color rgb="FF0A28C8"/>
      <name val="Century Gothic"/>
      <family val="2"/>
    </font>
    <font>
      <b/>
      <sz val="11"/>
      <color rgb="FF0A28C8"/>
      <name val="Century Gothic"/>
      <family val="2"/>
    </font>
    <font>
      <sz val="9"/>
      <color rgb="FF0A28C8"/>
      <name val="Century Gothic"/>
      <family val="2"/>
    </font>
    <font>
      <i/>
      <sz val="11"/>
      <color rgb="FF0A28C8"/>
      <name val="Century Gothic"/>
      <family val="2"/>
    </font>
    <font>
      <b/>
      <u/>
      <sz val="12"/>
      <color rgb="FF46D9E8"/>
      <name val="Century Gothic"/>
      <family val="2"/>
    </font>
    <font>
      <b/>
      <sz val="14"/>
      <color rgb="FF46D9E8"/>
      <name val="Century Gothic"/>
      <family val="2"/>
    </font>
    <font>
      <sz val="10"/>
      <color rgb="FF0A28C8"/>
      <name val="Century Gothic"/>
      <family val="2"/>
    </font>
    <font>
      <b/>
      <sz val="10"/>
      <color rgb="FF0A28C8"/>
      <name val="Century Gothic"/>
      <family val="2"/>
    </font>
    <font>
      <b/>
      <sz val="16"/>
      <color rgb="FF0A28C8"/>
      <name val="Century Gothic"/>
      <family val="2"/>
    </font>
    <font>
      <i/>
      <sz val="10"/>
      <color rgb="FF0A28C8"/>
      <name val="Century Gothic"/>
      <family val="2"/>
    </font>
    <font>
      <u/>
      <sz val="10"/>
      <color rgb="FF0A28C8"/>
      <name val="Century Gothic"/>
      <family val="2"/>
    </font>
    <font>
      <b/>
      <sz val="10"/>
      <color theme="0"/>
      <name val="Century Gothic"/>
      <family val="2"/>
    </font>
    <font>
      <sz val="10"/>
      <color theme="0"/>
      <name val="Century Gothic"/>
      <family val="2"/>
    </font>
    <font>
      <b/>
      <sz val="8"/>
      <color theme="0"/>
      <name val="Century Gothic"/>
      <family val="2"/>
    </font>
    <font>
      <sz val="14"/>
      <color rgb="FFAB81BF"/>
      <name val="Century Gothic"/>
      <family val="2"/>
    </font>
    <font>
      <sz val="11"/>
      <color theme="0"/>
      <name val="Century Gothic"/>
      <family val="2"/>
    </font>
  </fonts>
  <fills count="4">
    <fill>
      <patternFill patternType="none"/>
    </fill>
    <fill>
      <patternFill patternType="gray125"/>
    </fill>
    <fill>
      <patternFill patternType="solid">
        <fgColor rgb="FF0A28C8"/>
        <bgColor indexed="64"/>
      </patternFill>
    </fill>
    <fill>
      <patternFill patternType="solid">
        <fgColor rgb="FF46D9E8"/>
        <bgColor indexed="64"/>
      </patternFill>
    </fill>
  </fills>
  <borders count="7">
    <border>
      <left/>
      <right/>
      <top/>
      <bottom/>
      <diagonal/>
    </border>
    <border>
      <left style="thin">
        <color rgb="FF0A28C8"/>
      </left>
      <right style="thin">
        <color rgb="FF0A28C8"/>
      </right>
      <top style="thin">
        <color rgb="FF0A28C8"/>
      </top>
      <bottom style="thin">
        <color rgb="FF0A28C8"/>
      </bottom>
      <diagonal/>
    </border>
    <border>
      <left style="thin">
        <color rgb="FF0A28C8"/>
      </left>
      <right style="thin">
        <color rgb="FF0A28C8"/>
      </right>
      <top style="thin">
        <color rgb="FF0A28C8"/>
      </top>
      <bottom/>
      <diagonal/>
    </border>
    <border>
      <left style="thin">
        <color rgb="FF0A28C8"/>
      </left>
      <right style="thin">
        <color rgb="FF0A28C8"/>
      </right>
      <top/>
      <bottom/>
      <diagonal/>
    </border>
    <border>
      <left style="thin">
        <color rgb="FF0A28C8"/>
      </left>
      <right style="thin">
        <color rgb="FF0A28C8"/>
      </right>
      <top/>
      <bottom style="thin">
        <color rgb="FF0A28C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9" fontId="2" fillId="0" borderId="0" applyFont="0" applyFill="0" applyBorder="0" applyAlignment="0" applyProtection="0"/>
  </cellStyleXfs>
  <cellXfs count="88">
    <xf numFmtId="0" fontId="0" fillId="0" borderId="0" xfId="0"/>
    <xf numFmtId="0" fontId="3" fillId="0" borderId="0" xfId="0" applyFont="1" applyAlignment="1">
      <alignment vertical="center"/>
    </xf>
    <xf numFmtId="0" fontId="4" fillId="0" borderId="0" xfId="0" applyFont="1" applyAlignment="1">
      <alignment horizontal="center"/>
    </xf>
    <xf numFmtId="0" fontId="4" fillId="0" borderId="0" xfId="0" applyFont="1"/>
    <xf numFmtId="0" fontId="5" fillId="0" borderId="0" xfId="0" applyFont="1"/>
    <xf numFmtId="0" fontId="5" fillId="0" borderId="0" xfId="0" applyFont="1" applyAlignment="1">
      <alignment horizontal="center"/>
    </xf>
    <xf numFmtId="0" fontId="4" fillId="0" borderId="0" xfId="0" applyFont="1" applyAlignment="1">
      <alignment horizontal="left"/>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Alignment="1">
      <alignment horizontal="left"/>
    </xf>
    <xf numFmtId="0" fontId="7" fillId="0" borderId="0" xfId="0" applyFont="1" applyAlignment="1">
      <alignment horizontal="left"/>
    </xf>
    <xf numFmtId="0" fontId="7" fillId="0" borderId="0" xfId="0" applyFont="1" applyFill="1" applyAlignment="1">
      <alignment horizontal="left"/>
    </xf>
    <xf numFmtId="0" fontId="7" fillId="0" borderId="0" xfId="0" applyFont="1"/>
    <xf numFmtId="0" fontId="7" fillId="0" borderId="0" xfId="0" applyFont="1" applyAlignment="1">
      <alignment horizontal="center"/>
    </xf>
    <xf numFmtId="0" fontId="7" fillId="0" borderId="0" xfId="0" applyFont="1" applyFill="1" applyAlignment="1">
      <alignment horizontal="center"/>
    </xf>
    <xf numFmtId="0" fontId="8" fillId="0" borderId="0" xfId="0" applyFont="1" applyAlignment="1">
      <alignment horizontal="center"/>
    </xf>
    <xf numFmtId="0" fontId="8" fillId="0" borderId="0" xfId="0" applyFont="1" applyFill="1" applyAlignment="1">
      <alignment horizontal="center"/>
    </xf>
    <xf numFmtId="0" fontId="8" fillId="0" borderId="0" xfId="0" applyFont="1"/>
    <xf numFmtId="0" fontId="9" fillId="0" borderId="0" xfId="0" applyFont="1"/>
    <xf numFmtId="0" fontId="10" fillId="0" borderId="0" xfId="0" applyFont="1" applyAlignment="1">
      <alignment horizontal="center" wrapText="1"/>
    </xf>
    <xf numFmtId="0" fontId="9" fillId="0" borderId="0" xfId="0" applyFont="1" applyFill="1" applyAlignment="1">
      <alignment horizontal="center"/>
    </xf>
    <xf numFmtId="0" fontId="9" fillId="0" borderId="0" xfId="0" applyFont="1" applyAlignment="1">
      <alignment horizontal="center"/>
    </xf>
    <xf numFmtId="0" fontId="7" fillId="0" borderId="0" xfId="0" applyFont="1" applyFill="1" applyAlignment="1">
      <alignment horizontal="center" vertical="center"/>
    </xf>
    <xf numFmtId="0" fontId="7" fillId="0" borderId="0" xfId="0" applyFont="1" applyAlignment="1">
      <alignment horizontal="center" vertical="center"/>
    </xf>
    <xf numFmtId="164" fontId="11" fillId="0" borderId="0" xfId="1" applyNumberFormat="1" applyFont="1" applyAlignment="1">
      <alignment horizontal="center"/>
    </xf>
    <xf numFmtId="165" fontId="7" fillId="0" borderId="0" xfId="0" applyNumberFormat="1" applyFont="1"/>
    <xf numFmtId="10" fontId="7" fillId="0" borderId="0" xfId="1" applyNumberFormat="1" applyFont="1"/>
    <xf numFmtId="1" fontId="7" fillId="0" borderId="0" xfId="0" applyNumberFormat="1" applyFont="1"/>
    <xf numFmtId="2" fontId="7" fillId="0" borderId="0" xfId="0" applyNumberFormat="1" applyFont="1" applyFill="1" applyAlignment="1">
      <alignment horizontal="center"/>
    </xf>
    <xf numFmtId="2" fontId="7" fillId="0" borderId="0" xfId="0" applyNumberFormat="1" applyFont="1" applyAlignment="1">
      <alignment horizontal="center"/>
    </xf>
    <xf numFmtId="165" fontId="11" fillId="0" borderId="0" xfId="0" applyNumberFormat="1" applyFont="1"/>
    <xf numFmtId="167" fontId="7" fillId="0" borderId="0" xfId="0" applyNumberFormat="1" applyFont="1"/>
    <xf numFmtId="166" fontId="7" fillId="0" borderId="0" xfId="0" applyNumberFormat="1" applyFont="1" applyFill="1" applyAlignment="1">
      <alignment horizontal="center"/>
    </xf>
    <xf numFmtId="0" fontId="11" fillId="0" borderId="0" xfId="0" applyFont="1"/>
    <xf numFmtId="0" fontId="7" fillId="0" borderId="1" xfId="0" applyFont="1" applyBorder="1"/>
    <xf numFmtId="2" fontId="7" fillId="0" borderId="1" xfId="0" applyNumberFormat="1" applyFont="1" applyFill="1" applyBorder="1" applyAlignment="1">
      <alignment horizontal="center"/>
    </xf>
    <xf numFmtId="2" fontId="7" fillId="0" borderId="1" xfId="0" applyNumberFormat="1" applyFont="1" applyBorder="1" applyAlignment="1">
      <alignment horizontal="center"/>
    </xf>
    <xf numFmtId="166" fontId="7" fillId="0" borderId="1" xfId="0" applyNumberFormat="1" applyFont="1" applyFill="1" applyBorder="1" applyAlignment="1">
      <alignment horizontal="center"/>
    </xf>
    <xf numFmtId="166" fontId="7" fillId="0" borderId="1" xfId="0" applyNumberFormat="1" applyFont="1" applyBorder="1" applyAlignment="1">
      <alignment horizontal="center"/>
    </xf>
    <xf numFmtId="0" fontId="7" fillId="0" borderId="1" xfId="0" applyFont="1" applyBorder="1" applyAlignment="1">
      <alignment horizontal="center"/>
    </xf>
    <xf numFmtId="0" fontId="7" fillId="0" borderId="1" xfId="0" applyFont="1" applyBorder="1" applyAlignment="1">
      <alignment wrapText="1"/>
    </xf>
    <xf numFmtId="165" fontId="7" fillId="0" borderId="1" xfId="0" applyNumberFormat="1" applyFont="1" applyFill="1" applyBorder="1" applyAlignment="1">
      <alignment horizontal="center"/>
    </xf>
    <xf numFmtId="165" fontId="7" fillId="0" borderId="1" xfId="0" applyNumberFormat="1" applyFont="1" applyBorder="1" applyAlignment="1">
      <alignment horizontal="center"/>
    </xf>
    <xf numFmtId="0" fontId="12" fillId="0" borderId="0" xfId="0" applyFont="1"/>
    <xf numFmtId="0" fontId="9" fillId="0" borderId="1" xfId="0" applyFont="1" applyBorder="1" applyAlignment="1">
      <alignment horizontal="left" vertical="center"/>
    </xf>
    <xf numFmtId="0" fontId="7" fillId="0" borderId="1" xfId="0" applyFont="1" applyBorder="1" applyAlignment="1">
      <alignment horizontal="left" vertical="center"/>
    </xf>
    <xf numFmtId="0" fontId="13" fillId="0" borderId="0" xfId="0" applyFont="1" applyAlignment="1">
      <alignment horizontal="left"/>
    </xf>
    <xf numFmtId="0" fontId="14" fillId="0" borderId="0" xfId="0" applyFont="1"/>
    <xf numFmtId="0" fontId="14" fillId="0" borderId="0" xfId="0" applyFont="1" applyAlignment="1">
      <alignment horizontal="center"/>
    </xf>
    <xf numFmtId="0" fontId="15" fillId="0" borderId="0" xfId="0" applyFont="1" applyAlignment="1">
      <alignment horizontal="center"/>
    </xf>
    <xf numFmtId="3" fontId="14" fillId="0" borderId="1" xfId="0" applyNumberFormat="1" applyFont="1" applyBorder="1" applyAlignment="1">
      <alignment horizontal="center" vertical="center" wrapText="1"/>
    </xf>
    <xf numFmtId="0" fontId="16" fillId="0" borderId="0" xfId="0" applyFont="1" applyAlignment="1">
      <alignment horizontal="left"/>
    </xf>
    <xf numFmtId="0" fontId="19" fillId="2"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vertical="center" wrapText="1"/>
    </xf>
    <xf numFmtId="0" fontId="14" fillId="0" borderId="1" xfId="0" quotePrefix="1" applyFont="1" applyBorder="1" applyAlignment="1">
      <alignment vertical="center" wrapText="1"/>
    </xf>
    <xf numFmtId="0" fontId="14" fillId="0" borderId="1" xfId="0" applyFont="1" applyBorder="1" applyAlignment="1">
      <alignment horizontal="left" vertical="center"/>
    </xf>
    <xf numFmtId="0" fontId="14"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0" fontId="22" fillId="0" borderId="0" xfId="0" applyFont="1" applyAlignment="1">
      <alignment horizontal="left"/>
    </xf>
    <xf numFmtId="0" fontId="14" fillId="0" borderId="1" xfId="0" quotePrefix="1" applyFont="1" applyBorder="1" applyAlignment="1">
      <alignment horizontal="left" vertical="center"/>
    </xf>
    <xf numFmtId="0" fontId="23" fillId="2" borderId="1" xfId="0" applyFont="1" applyFill="1" applyBorder="1" applyAlignment="1">
      <alignment vertical="center" wrapText="1"/>
    </xf>
    <xf numFmtId="0" fontId="14" fillId="3" borderId="1" xfId="0" applyFont="1" applyFill="1" applyBorder="1" applyAlignment="1">
      <alignment horizontal="center" vertical="center" wrapText="1"/>
    </xf>
    <xf numFmtId="0" fontId="14" fillId="0" borderId="1" xfId="0" quotePrefix="1" applyFont="1" applyBorder="1" applyAlignment="1">
      <alignment horizontal="left" vertical="center" wrapText="1"/>
    </xf>
    <xf numFmtId="0" fontId="21"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2" fontId="14" fillId="0" borderId="1" xfId="0" applyNumberFormat="1" applyFont="1" applyBorder="1" applyAlignment="1">
      <alignment horizontal="center" vertical="center" wrapText="1"/>
    </xf>
    <xf numFmtId="0" fontId="4" fillId="0" borderId="0" xfId="0" applyFont="1" applyFill="1"/>
    <xf numFmtId="0" fontId="14"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3" fontId="14" fillId="0" borderId="1" xfId="0" applyNumberFormat="1" applyFont="1" applyBorder="1" applyAlignment="1">
      <alignment horizontal="left" vertical="center" wrapText="1"/>
    </xf>
    <xf numFmtId="0" fontId="14" fillId="0" borderId="1" xfId="0" applyFont="1" applyBorder="1" applyAlignment="1">
      <alignment vertical="center" wrapText="1"/>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14" fillId="0" borderId="1" xfId="0" applyFont="1" applyBorder="1" applyAlignment="1">
      <alignment vertical="center"/>
    </xf>
    <xf numFmtId="0" fontId="15"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7" fillId="0" borderId="4" xfId="0" applyFont="1" applyBorder="1"/>
    <xf numFmtId="0" fontId="7" fillId="0" borderId="5" xfId="0" applyFont="1" applyBorder="1"/>
    <xf numFmtId="0" fontId="7" fillId="0" borderId="6" xfId="0" applyFont="1" applyBorder="1"/>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2" fontId="7" fillId="0" borderId="4" xfId="0" applyNumberFormat="1" applyFont="1" applyBorder="1" applyAlignment="1">
      <alignment horizontal="center"/>
    </xf>
  </cellXfs>
  <cellStyles count="3">
    <cellStyle name="Normal" xfId="0" builtinId="0"/>
    <cellStyle name="Percent" xfId="1" builtinId="5"/>
    <cellStyle name="Percent 10" xfId="2" xr:uid="{233114F0-F02E-4CEF-9646-BBFD3EBB0508}"/>
  </cellStyles>
  <dxfs count="0"/>
  <tableStyles count="0" defaultTableStyle="TableStyleMedium2" defaultPivotStyle="PivotStyleLight16"/>
  <colors>
    <mruColors>
      <color rgb="FF0A28C8"/>
      <color rgb="FF46D9E8"/>
      <color rgb="FFAB81BF"/>
      <color rgb="FFD5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84B79-C61B-40F5-A43E-2BB27C73A7C4}">
  <dimension ref="B1:O123"/>
  <sheetViews>
    <sheetView showGridLines="0" tabSelected="1" topLeftCell="A97" zoomScale="85" zoomScaleNormal="85" workbookViewId="0">
      <selection activeCell="D114" sqref="D114:D117"/>
    </sheetView>
  </sheetViews>
  <sheetFormatPr defaultColWidth="9.140625" defaultRowHeight="16.5" x14ac:dyDescent="0.3"/>
  <cols>
    <col min="1" max="1" width="3.7109375" style="3" customWidth="1"/>
    <col min="2" max="2" width="78.85546875" style="3" customWidth="1"/>
    <col min="3" max="3" width="8.85546875" style="2" customWidth="1"/>
    <col min="4" max="4" width="12.42578125" style="7" bestFit="1" customWidth="1"/>
    <col min="5" max="5" width="13.7109375" style="2" bestFit="1" customWidth="1"/>
    <col min="6" max="6" width="2.5703125" style="3" customWidth="1"/>
    <col min="7" max="7" width="9.85546875" style="3" customWidth="1"/>
    <col min="8" max="8" width="2.7109375" style="3" customWidth="1"/>
    <col min="9" max="9" width="23.28515625" style="3" bestFit="1" customWidth="1"/>
    <col min="10" max="10" width="15.7109375" style="3" bestFit="1" customWidth="1"/>
    <col min="11" max="11" width="9.140625" style="3"/>
    <col min="12" max="12" width="11.28515625" style="3" bestFit="1" customWidth="1"/>
    <col min="13" max="16384" width="9.140625" style="3"/>
  </cols>
  <sheetData>
    <row r="1" spans="2:15" ht="22.5" x14ac:dyDescent="0.3">
      <c r="B1" s="1" t="s">
        <v>0</v>
      </c>
    </row>
    <row r="2" spans="2:15" x14ac:dyDescent="0.3">
      <c r="B2" s="4"/>
      <c r="C2" s="5"/>
      <c r="D2" s="8"/>
      <c r="E2" s="5"/>
      <c r="F2" s="4"/>
      <c r="G2" s="4"/>
      <c r="H2" s="4"/>
    </row>
    <row r="3" spans="2:15" s="12" customFormat="1" ht="18.75" x14ac:dyDescent="0.3">
      <c r="B3" s="9" t="s">
        <v>341</v>
      </c>
      <c r="C3" s="10"/>
      <c r="D3" s="11"/>
    </row>
    <row r="4" spans="2:15" s="12" customFormat="1" x14ac:dyDescent="0.3">
      <c r="C4" s="13"/>
      <c r="D4" s="14"/>
      <c r="E4" s="13"/>
    </row>
    <row r="5" spans="2:15" s="17" customFormat="1" ht="18" x14ac:dyDescent="0.25">
      <c r="B5" s="43" t="s">
        <v>1</v>
      </c>
      <c r="C5" s="15"/>
      <c r="D5" s="16"/>
      <c r="E5" s="15"/>
    </row>
    <row r="6" spans="2:15" s="12" customFormat="1" x14ac:dyDescent="0.3">
      <c r="C6" s="13"/>
      <c r="D6" s="14"/>
      <c r="E6" s="13"/>
    </row>
    <row r="7" spans="2:15" s="12" customFormat="1" ht="28.5" x14ac:dyDescent="0.3">
      <c r="B7" s="18" t="s">
        <v>2</v>
      </c>
      <c r="C7" s="19" t="s">
        <v>3</v>
      </c>
      <c r="D7" s="20" t="s">
        <v>4</v>
      </c>
      <c r="E7" s="21" t="s">
        <v>5</v>
      </c>
      <c r="G7" s="21" t="s">
        <v>6</v>
      </c>
    </row>
    <row r="8" spans="2:15" s="12" customFormat="1" x14ac:dyDescent="0.3">
      <c r="C8" s="19" t="s">
        <v>7</v>
      </c>
      <c r="D8" s="22" t="s">
        <v>8</v>
      </c>
      <c r="E8" s="23" t="s">
        <v>8</v>
      </c>
    </row>
    <row r="9" spans="2:15" s="12" customFormat="1" x14ac:dyDescent="0.3">
      <c r="B9" s="34" t="s">
        <v>9</v>
      </c>
      <c r="C9" s="13"/>
      <c r="D9" s="35">
        <v>16.799999999999997</v>
      </c>
      <c r="E9" s="36">
        <v>16.200000000000003</v>
      </c>
      <c r="G9" s="24">
        <f>D9/E9-1</f>
        <v>3.7037037037036757E-2</v>
      </c>
      <c r="H9" s="25"/>
    </row>
    <row r="10" spans="2:15" s="12" customFormat="1" x14ac:dyDescent="0.3">
      <c r="B10" s="34" t="s">
        <v>10</v>
      </c>
      <c r="C10" s="13"/>
      <c r="D10" s="35">
        <v>27.36</v>
      </c>
      <c r="E10" s="36">
        <v>26.400000000000002</v>
      </c>
      <c r="G10" s="24">
        <f t="shared" ref="G10:G20" si="0">D10/E10-1</f>
        <v>3.6363636363636154E-2</v>
      </c>
      <c r="H10" s="25"/>
      <c r="I10" s="26"/>
      <c r="J10" s="26"/>
      <c r="K10" s="26"/>
      <c r="L10" s="26"/>
      <c r="M10" s="26"/>
      <c r="N10" s="26"/>
      <c r="O10" s="26"/>
    </row>
    <row r="11" spans="2:15" s="12" customFormat="1" x14ac:dyDescent="0.3">
      <c r="B11" s="34" t="s">
        <v>11</v>
      </c>
      <c r="C11" s="13"/>
      <c r="D11" s="35">
        <v>29.400000000000002</v>
      </c>
      <c r="E11" s="36">
        <v>28.32</v>
      </c>
      <c r="G11" s="24">
        <f t="shared" si="0"/>
        <v>3.8135593220339103E-2</v>
      </c>
      <c r="H11" s="25"/>
      <c r="I11" s="26"/>
      <c r="J11" s="26"/>
      <c r="K11" s="26"/>
      <c r="L11" s="26"/>
      <c r="M11" s="26"/>
      <c r="N11" s="26"/>
      <c r="O11" s="26"/>
    </row>
    <row r="12" spans="2:15" s="12" customFormat="1" x14ac:dyDescent="0.3">
      <c r="B12" s="34" t="s">
        <v>12</v>
      </c>
      <c r="C12" s="13"/>
      <c r="D12" s="35">
        <v>32.519999999999996</v>
      </c>
      <c r="E12" s="36">
        <v>31.44</v>
      </c>
      <c r="G12" s="24">
        <f t="shared" si="0"/>
        <v>3.4351145038167719E-2</v>
      </c>
      <c r="H12" s="25"/>
      <c r="I12" s="26"/>
      <c r="J12" s="26"/>
      <c r="K12" s="26"/>
      <c r="L12" s="26"/>
      <c r="M12" s="26"/>
      <c r="N12" s="26"/>
      <c r="O12" s="26"/>
    </row>
    <row r="13" spans="2:15" s="12" customFormat="1" x14ac:dyDescent="0.3">
      <c r="B13" s="34" t="s">
        <v>13</v>
      </c>
      <c r="C13" s="13"/>
      <c r="D13" s="35">
        <v>34.44</v>
      </c>
      <c r="E13" s="36">
        <v>33.24</v>
      </c>
      <c r="G13" s="24">
        <f t="shared" si="0"/>
        <v>3.6101083032490822E-2</v>
      </c>
      <c r="H13" s="25"/>
    </row>
    <row r="14" spans="2:15" s="12" customFormat="1" x14ac:dyDescent="0.3">
      <c r="B14" s="34" t="s">
        <v>14</v>
      </c>
      <c r="C14" s="13"/>
      <c r="D14" s="35">
        <v>42</v>
      </c>
      <c r="E14" s="36">
        <v>40.56</v>
      </c>
      <c r="G14" s="24">
        <f t="shared" si="0"/>
        <v>3.5502958579881616E-2</v>
      </c>
      <c r="H14" s="25"/>
    </row>
    <row r="15" spans="2:15" s="12" customFormat="1" x14ac:dyDescent="0.3">
      <c r="B15" s="34" t="s">
        <v>15</v>
      </c>
      <c r="C15" s="13"/>
      <c r="D15" s="35">
        <v>75.48</v>
      </c>
      <c r="E15" s="36">
        <v>72.84</v>
      </c>
      <c r="G15" s="24">
        <f t="shared" si="0"/>
        <v>3.6243822075782584E-2</v>
      </c>
      <c r="H15" s="25"/>
    </row>
    <row r="16" spans="2:15" s="12" customFormat="1" x14ac:dyDescent="0.3">
      <c r="B16" s="34" t="s">
        <v>16</v>
      </c>
      <c r="C16" s="13"/>
      <c r="D16" s="35">
        <v>108.12</v>
      </c>
      <c r="E16" s="36">
        <v>104.39999999999999</v>
      </c>
      <c r="G16" s="24">
        <f t="shared" si="0"/>
        <v>3.5632183908046011E-2</v>
      </c>
      <c r="H16" s="25"/>
    </row>
    <row r="17" spans="2:14" s="12" customFormat="1" x14ac:dyDescent="0.3">
      <c r="B17" s="34" t="s">
        <v>17</v>
      </c>
      <c r="C17" s="13"/>
      <c r="D17" s="35">
        <v>108.12</v>
      </c>
      <c r="E17" s="36">
        <v>104.39999999999999</v>
      </c>
      <c r="G17" s="24">
        <f t="shared" si="0"/>
        <v>3.5632183908046011E-2</v>
      </c>
      <c r="H17" s="25"/>
    </row>
    <row r="18" spans="2:14" s="12" customFormat="1" x14ac:dyDescent="0.3">
      <c r="B18" s="34" t="s">
        <v>18</v>
      </c>
      <c r="C18" s="13"/>
      <c r="D18" s="35">
        <v>108.12</v>
      </c>
      <c r="E18" s="36">
        <v>104.39999999999999</v>
      </c>
      <c r="G18" s="24">
        <f t="shared" si="0"/>
        <v>3.5632183908046011E-2</v>
      </c>
      <c r="H18" s="25"/>
    </row>
    <row r="19" spans="2:14" s="12" customFormat="1" x14ac:dyDescent="0.3">
      <c r="B19" s="34" t="s">
        <v>19</v>
      </c>
      <c r="C19" s="13"/>
      <c r="D19" s="35">
        <v>108.12</v>
      </c>
      <c r="E19" s="36">
        <v>104.39999999999999</v>
      </c>
      <c r="G19" s="24">
        <f t="shared" si="0"/>
        <v>3.5632183908046011E-2</v>
      </c>
      <c r="H19" s="25"/>
    </row>
    <row r="20" spans="2:14" s="12" customFormat="1" x14ac:dyDescent="0.3">
      <c r="B20" s="34" t="s">
        <v>20</v>
      </c>
      <c r="C20" s="13" t="s">
        <v>21</v>
      </c>
      <c r="D20" s="35">
        <v>16.799999999999997</v>
      </c>
      <c r="E20" s="36">
        <v>16.200000000000003</v>
      </c>
      <c r="G20" s="24">
        <f t="shared" si="0"/>
        <v>3.7037037037036757E-2</v>
      </c>
      <c r="H20" s="25"/>
    </row>
    <row r="21" spans="2:14" s="12" customFormat="1" x14ac:dyDescent="0.3">
      <c r="B21" s="34" t="s">
        <v>22</v>
      </c>
      <c r="C21" s="13" t="s">
        <v>23</v>
      </c>
      <c r="D21" s="35">
        <v>15880</v>
      </c>
      <c r="E21" s="36">
        <v>15324.96</v>
      </c>
      <c r="G21" s="24">
        <f>D21/E21-1</f>
        <v>3.6218039068291352E-2</v>
      </c>
      <c r="H21" s="25"/>
      <c r="I21" s="27"/>
      <c r="J21" s="27"/>
      <c r="K21" s="27"/>
      <c r="L21" s="27"/>
      <c r="M21" s="27"/>
    </row>
    <row r="22" spans="2:14" s="12" customFormat="1" x14ac:dyDescent="0.3">
      <c r="C22" s="13"/>
      <c r="D22" s="14"/>
      <c r="E22" s="13"/>
    </row>
    <row r="23" spans="2:14" s="12" customFormat="1" x14ac:dyDescent="0.3">
      <c r="C23" s="13"/>
      <c r="D23" s="28"/>
      <c r="E23" s="29"/>
      <c r="G23" s="30"/>
      <c r="H23" s="25"/>
    </row>
    <row r="24" spans="2:14" s="12" customFormat="1" x14ac:dyDescent="0.3">
      <c r="B24" s="34" t="s">
        <v>24</v>
      </c>
      <c r="C24" s="13" t="s">
        <v>25</v>
      </c>
      <c r="D24" s="37">
        <v>0.99570000000000003</v>
      </c>
      <c r="E24" s="38">
        <v>0.96099999999999997</v>
      </c>
      <c r="G24" s="24">
        <f>D24/E24-1</f>
        <v>3.6108220603538133E-2</v>
      </c>
      <c r="H24" s="25"/>
      <c r="I24" s="31"/>
      <c r="J24" s="31"/>
      <c r="K24" s="31"/>
      <c r="L24" s="31"/>
      <c r="M24" s="31"/>
      <c r="N24" s="31"/>
    </row>
    <row r="25" spans="2:14" s="12" customFormat="1" x14ac:dyDescent="0.3">
      <c r="B25" s="34" t="s">
        <v>26</v>
      </c>
      <c r="C25" s="13" t="s">
        <v>27</v>
      </c>
      <c r="D25" s="37">
        <v>0.92789999999999995</v>
      </c>
      <c r="E25" s="38">
        <v>0.89549999999999996</v>
      </c>
      <c r="G25" s="24">
        <f>D25/E25-1</f>
        <v>3.6180904522613133E-2</v>
      </c>
      <c r="H25" s="25"/>
      <c r="I25" s="25"/>
      <c r="J25" s="25"/>
      <c r="K25" s="25"/>
      <c r="M25" s="31"/>
    </row>
    <row r="26" spans="2:14" s="12" customFormat="1" x14ac:dyDescent="0.3">
      <c r="B26" s="34" t="s">
        <v>28</v>
      </c>
      <c r="C26" s="13" t="s">
        <v>29</v>
      </c>
      <c r="D26" s="37">
        <v>0.61029999999999995</v>
      </c>
      <c r="E26" s="38">
        <v>0.58899999999999997</v>
      </c>
      <c r="G26" s="24">
        <f>D26/E26-1</f>
        <v>3.6162988115449934E-2</v>
      </c>
      <c r="H26" s="25"/>
    </row>
    <row r="27" spans="2:14" s="12" customFormat="1" x14ac:dyDescent="0.3">
      <c r="C27" s="13"/>
      <c r="D27" s="14"/>
      <c r="E27" s="13"/>
      <c r="G27" s="30"/>
      <c r="H27" s="25"/>
    </row>
    <row r="28" spans="2:14" s="12" customFormat="1" x14ac:dyDescent="0.3">
      <c r="B28" s="18" t="s">
        <v>30</v>
      </c>
      <c r="C28" s="13"/>
      <c r="D28" s="20" t="s">
        <v>4</v>
      </c>
      <c r="E28" s="21" t="s">
        <v>5</v>
      </c>
      <c r="G28" s="30"/>
      <c r="H28" s="25"/>
    </row>
    <row r="29" spans="2:14" s="12" customFormat="1" x14ac:dyDescent="0.3">
      <c r="C29" s="19"/>
      <c r="D29" s="22" t="s">
        <v>8</v>
      </c>
      <c r="E29" s="23" t="s">
        <v>8</v>
      </c>
    </row>
    <row r="30" spans="2:14" s="12" customFormat="1" x14ac:dyDescent="0.3">
      <c r="B30" s="34" t="s">
        <v>31</v>
      </c>
      <c r="C30" s="13"/>
      <c r="D30" s="35">
        <v>30.099999999999998</v>
      </c>
      <c r="E30" s="36">
        <v>28.799999999999997</v>
      </c>
      <c r="G30" s="24">
        <f t="shared" ref="G30:G34" si="1">D30/E30-1</f>
        <v>4.513888888888884E-2</v>
      </c>
      <c r="H30" s="25"/>
    </row>
    <row r="31" spans="2:14" s="12" customFormat="1" x14ac:dyDescent="0.3">
      <c r="B31" s="34" t="s">
        <v>32</v>
      </c>
      <c r="C31" s="13" t="s">
        <v>33</v>
      </c>
      <c r="D31" s="37">
        <v>0.5494</v>
      </c>
      <c r="E31" s="38">
        <v>0.5252</v>
      </c>
      <c r="G31" s="24">
        <f t="shared" si="1"/>
        <v>4.607768469154605E-2</v>
      </c>
      <c r="H31" s="25"/>
    </row>
    <row r="32" spans="2:14" s="12" customFormat="1" x14ac:dyDescent="0.3">
      <c r="B32" s="34" t="s">
        <v>34</v>
      </c>
      <c r="C32" s="13" t="s">
        <v>35</v>
      </c>
      <c r="D32" s="37">
        <v>0.6865</v>
      </c>
      <c r="E32" s="38">
        <v>0.65620000000000001</v>
      </c>
      <c r="G32" s="24">
        <f t="shared" si="1"/>
        <v>4.6174946662602911E-2</v>
      </c>
      <c r="H32" s="25"/>
    </row>
    <row r="33" spans="2:8" s="12" customFormat="1" x14ac:dyDescent="0.3">
      <c r="B33" s="34" t="s">
        <v>36</v>
      </c>
      <c r="C33" s="13" t="s">
        <v>37</v>
      </c>
      <c r="D33" s="37">
        <v>0.53459999999999996</v>
      </c>
      <c r="E33" s="38">
        <v>0.51100000000000001</v>
      </c>
      <c r="G33" s="24">
        <f t="shared" si="1"/>
        <v>4.6183953033267944E-2</v>
      </c>
      <c r="H33" s="25"/>
    </row>
    <row r="34" spans="2:8" s="12" customFormat="1" x14ac:dyDescent="0.3">
      <c r="B34" s="34" t="s">
        <v>38</v>
      </c>
      <c r="C34" s="13" t="s">
        <v>39</v>
      </c>
      <c r="D34" s="37">
        <v>0.56579999999999997</v>
      </c>
      <c r="E34" s="38">
        <v>0.54079999999999995</v>
      </c>
      <c r="G34" s="24">
        <f t="shared" si="1"/>
        <v>4.6227810650887546E-2</v>
      </c>
      <c r="H34" s="25"/>
    </row>
    <row r="35" spans="2:8" s="12" customFormat="1" x14ac:dyDescent="0.3">
      <c r="C35" s="13"/>
      <c r="D35" s="14"/>
      <c r="E35" s="13"/>
      <c r="G35" s="30"/>
      <c r="H35" s="25"/>
    </row>
    <row r="36" spans="2:8" s="12" customFormat="1" x14ac:dyDescent="0.3">
      <c r="B36" s="18" t="s">
        <v>40</v>
      </c>
      <c r="C36" s="13"/>
      <c r="D36" s="20" t="s">
        <v>4</v>
      </c>
      <c r="E36" s="21" t="s">
        <v>5</v>
      </c>
      <c r="G36" s="30"/>
      <c r="H36" s="25"/>
    </row>
    <row r="37" spans="2:8" s="12" customFormat="1" x14ac:dyDescent="0.3">
      <c r="C37" s="13"/>
      <c r="D37" s="22" t="s">
        <v>8</v>
      </c>
      <c r="E37" s="23" t="s">
        <v>8</v>
      </c>
    </row>
    <row r="38" spans="2:8" s="12" customFormat="1" x14ac:dyDescent="0.3">
      <c r="B38" s="34" t="s">
        <v>9</v>
      </c>
      <c r="C38" s="13"/>
      <c r="D38" s="35">
        <v>16.799999999999997</v>
      </c>
      <c r="E38" s="36">
        <v>16.200000000000003</v>
      </c>
      <c r="G38" s="24">
        <f t="shared" ref="G38:G44" si="2">D38/E38-1</f>
        <v>3.7037037037036757E-2</v>
      </c>
      <c r="H38" s="25"/>
    </row>
    <row r="39" spans="2:8" s="12" customFormat="1" x14ac:dyDescent="0.3">
      <c r="B39" s="34" t="s">
        <v>10</v>
      </c>
      <c r="C39" s="13"/>
      <c r="D39" s="35">
        <v>27.36</v>
      </c>
      <c r="E39" s="36">
        <v>26.400000000000002</v>
      </c>
      <c r="G39" s="24">
        <f t="shared" si="2"/>
        <v>3.6363636363636154E-2</v>
      </c>
      <c r="H39" s="25"/>
    </row>
    <row r="40" spans="2:8" s="12" customFormat="1" x14ac:dyDescent="0.3">
      <c r="B40" s="34" t="s">
        <v>11</v>
      </c>
      <c r="C40" s="13"/>
      <c r="D40" s="35">
        <v>29.400000000000002</v>
      </c>
      <c r="E40" s="36">
        <v>28.32</v>
      </c>
      <c r="G40" s="24">
        <f t="shared" si="2"/>
        <v>3.8135593220339103E-2</v>
      </c>
      <c r="H40" s="25"/>
    </row>
    <row r="41" spans="2:8" s="12" customFormat="1" x14ac:dyDescent="0.3">
      <c r="B41" s="34" t="s">
        <v>12</v>
      </c>
      <c r="C41" s="13"/>
      <c r="D41" s="35">
        <v>32.519999999999996</v>
      </c>
      <c r="E41" s="36">
        <v>31.44</v>
      </c>
      <c r="G41" s="24">
        <f t="shared" si="2"/>
        <v>3.4351145038167719E-2</v>
      </c>
      <c r="H41" s="25"/>
    </row>
    <row r="42" spans="2:8" s="12" customFormat="1" x14ac:dyDescent="0.3">
      <c r="B42" s="34" t="s">
        <v>13</v>
      </c>
      <c r="C42" s="13"/>
      <c r="D42" s="35">
        <v>34.44</v>
      </c>
      <c r="E42" s="36">
        <v>33.24</v>
      </c>
      <c r="G42" s="24">
        <f t="shared" si="2"/>
        <v>3.6101083032490822E-2</v>
      </c>
      <c r="H42" s="25"/>
    </row>
    <row r="43" spans="2:8" s="12" customFormat="1" x14ac:dyDescent="0.3">
      <c r="B43" s="34" t="s">
        <v>14</v>
      </c>
      <c r="C43" s="13"/>
      <c r="D43" s="35">
        <v>42</v>
      </c>
      <c r="E43" s="36">
        <v>40.56</v>
      </c>
      <c r="G43" s="24">
        <f t="shared" si="2"/>
        <v>3.5502958579881616E-2</v>
      </c>
      <c r="H43" s="25"/>
    </row>
    <row r="44" spans="2:8" s="12" customFormat="1" x14ac:dyDescent="0.3">
      <c r="B44" s="34" t="s">
        <v>41</v>
      </c>
      <c r="C44" s="13"/>
      <c r="D44" s="37">
        <v>0.99570000000000003</v>
      </c>
      <c r="E44" s="38">
        <v>0.96099999999999997</v>
      </c>
      <c r="G44" s="24">
        <f t="shared" si="2"/>
        <v>3.6108220603538133E-2</v>
      </c>
      <c r="H44" s="25"/>
    </row>
    <row r="45" spans="2:8" s="12" customFormat="1" ht="27.75" customHeight="1" x14ac:dyDescent="0.3">
      <c r="C45" s="13"/>
      <c r="D45" s="14"/>
      <c r="E45" s="13"/>
      <c r="G45" s="30"/>
      <c r="H45" s="25"/>
    </row>
    <row r="46" spans="2:8" s="17" customFormat="1" ht="18" x14ac:dyDescent="0.25">
      <c r="B46" s="43" t="s">
        <v>42</v>
      </c>
      <c r="C46" s="15"/>
      <c r="D46" s="16"/>
      <c r="E46" s="15"/>
    </row>
    <row r="47" spans="2:8" s="12" customFormat="1" x14ac:dyDescent="0.3">
      <c r="C47" s="13"/>
      <c r="D47" s="14"/>
      <c r="E47" s="13"/>
      <c r="G47" s="30"/>
      <c r="H47" s="25"/>
    </row>
    <row r="48" spans="2:8" s="12" customFormat="1" x14ac:dyDescent="0.3">
      <c r="B48" s="18" t="s">
        <v>2</v>
      </c>
      <c r="C48" s="13"/>
      <c r="D48" s="20" t="s">
        <v>4</v>
      </c>
      <c r="E48" s="21" t="s">
        <v>5</v>
      </c>
      <c r="G48" s="30"/>
      <c r="H48" s="25"/>
    </row>
    <row r="49" spans="2:8" s="12" customFormat="1" x14ac:dyDescent="0.3">
      <c r="C49" s="13"/>
      <c r="D49" s="22" t="s">
        <v>8</v>
      </c>
      <c r="E49" s="23" t="s">
        <v>8</v>
      </c>
    </row>
    <row r="50" spans="2:8" s="12" customFormat="1" x14ac:dyDescent="0.3">
      <c r="B50" s="34" t="s">
        <v>9</v>
      </c>
      <c r="C50" s="13"/>
      <c r="D50" s="35">
        <v>16.799999999999997</v>
      </c>
      <c r="E50" s="36">
        <v>16.200000000000003</v>
      </c>
      <c r="G50" s="24">
        <f t="shared" ref="G50:G60" si="3">D50/E50-1</f>
        <v>3.7037037037036757E-2</v>
      </c>
      <c r="H50" s="25"/>
    </row>
    <row r="51" spans="2:8" s="12" customFormat="1" x14ac:dyDescent="0.3">
      <c r="B51" s="34" t="s">
        <v>43</v>
      </c>
      <c r="C51" s="13"/>
      <c r="D51" s="35">
        <v>27.36</v>
      </c>
      <c r="E51" s="36">
        <v>26.400000000000002</v>
      </c>
      <c r="G51" s="24">
        <f t="shared" si="3"/>
        <v>3.6363636363636154E-2</v>
      </c>
      <c r="H51" s="25"/>
    </row>
    <row r="52" spans="2:8" s="12" customFormat="1" x14ac:dyDescent="0.3">
      <c r="B52" s="34" t="s">
        <v>11</v>
      </c>
      <c r="C52" s="13"/>
      <c r="D52" s="35">
        <v>29.400000000000002</v>
      </c>
      <c r="E52" s="36">
        <v>28.32</v>
      </c>
      <c r="G52" s="24">
        <f t="shared" si="3"/>
        <v>3.8135593220339103E-2</v>
      </c>
      <c r="H52" s="25"/>
    </row>
    <row r="53" spans="2:8" s="12" customFormat="1" x14ac:dyDescent="0.3">
      <c r="B53" s="34" t="s">
        <v>44</v>
      </c>
      <c r="C53" s="13"/>
      <c r="D53" s="35">
        <v>34.44</v>
      </c>
      <c r="E53" s="36">
        <v>33.24</v>
      </c>
      <c r="G53" s="24">
        <f t="shared" si="3"/>
        <v>3.6101083032490822E-2</v>
      </c>
      <c r="H53" s="25"/>
    </row>
    <row r="54" spans="2:8" s="12" customFormat="1" x14ac:dyDescent="0.3">
      <c r="B54" s="34" t="s">
        <v>14</v>
      </c>
      <c r="C54" s="13"/>
      <c r="D54" s="35">
        <v>42</v>
      </c>
      <c r="E54" s="36">
        <v>40.56</v>
      </c>
      <c r="G54" s="24">
        <f t="shared" si="3"/>
        <v>3.5502958579881616E-2</v>
      </c>
      <c r="H54" s="25"/>
    </row>
    <row r="55" spans="2:8" s="12" customFormat="1" x14ac:dyDescent="0.3">
      <c r="B55" s="34" t="s">
        <v>45</v>
      </c>
      <c r="C55" s="13"/>
      <c r="D55" s="35">
        <v>108.12</v>
      </c>
      <c r="E55" s="36">
        <v>104.39999999999999</v>
      </c>
      <c r="G55" s="24">
        <f t="shared" si="3"/>
        <v>3.5632183908046011E-2</v>
      </c>
      <c r="H55" s="25"/>
    </row>
    <row r="56" spans="2:8" s="12" customFormat="1" x14ac:dyDescent="0.3">
      <c r="B56" s="34" t="s">
        <v>17</v>
      </c>
      <c r="C56" s="13"/>
      <c r="D56" s="35">
        <v>108.12</v>
      </c>
      <c r="E56" s="36">
        <v>104.39999999999999</v>
      </c>
      <c r="G56" s="24">
        <f t="shared" si="3"/>
        <v>3.5632183908046011E-2</v>
      </c>
      <c r="H56" s="25"/>
    </row>
    <row r="57" spans="2:8" s="12" customFormat="1" x14ac:dyDescent="0.3">
      <c r="B57" s="34" t="s">
        <v>18</v>
      </c>
      <c r="C57" s="13"/>
      <c r="D57" s="35">
        <v>108.12</v>
      </c>
      <c r="E57" s="36">
        <v>104.39999999999999</v>
      </c>
      <c r="G57" s="24">
        <f t="shared" si="3"/>
        <v>3.5632183908046011E-2</v>
      </c>
      <c r="H57" s="25"/>
    </row>
    <row r="58" spans="2:8" s="12" customFormat="1" x14ac:dyDescent="0.3">
      <c r="B58" s="34" t="s">
        <v>46</v>
      </c>
      <c r="C58" s="13" t="s">
        <v>47</v>
      </c>
      <c r="D58" s="35">
        <v>30675</v>
      </c>
      <c r="E58" s="36">
        <v>29610</v>
      </c>
      <c r="G58" s="24">
        <f t="shared" si="3"/>
        <v>3.5967578520770038E-2</v>
      </c>
      <c r="H58" s="25"/>
    </row>
    <row r="59" spans="2:8" s="12" customFormat="1" x14ac:dyDescent="0.3">
      <c r="B59" s="34" t="s">
        <v>48</v>
      </c>
      <c r="C59" s="13" t="s">
        <v>49</v>
      </c>
      <c r="D59" s="35">
        <v>16745.04</v>
      </c>
      <c r="E59" s="36">
        <v>16160.04</v>
      </c>
      <c r="G59" s="24">
        <f t="shared" si="3"/>
        <v>3.6200405444541062E-2</v>
      </c>
      <c r="H59" s="25"/>
    </row>
    <row r="60" spans="2:8" s="12" customFormat="1" x14ac:dyDescent="0.3">
      <c r="B60" s="34" t="s">
        <v>50</v>
      </c>
      <c r="C60" s="13" t="s">
        <v>51</v>
      </c>
      <c r="D60" s="35">
        <v>8640</v>
      </c>
      <c r="E60" s="36">
        <v>8340</v>
      </c>
      <c r="G60" s="24">
        <f t="shared" si="3"/>
        <v>3.5971223021582732E-2</v>
      </c>
      <c r="H60" s="25"/>
    </row>
    <row r="61" spans="2:8" s="12" customFormat="1" x14ac:dyDescent="0.3">
      <c r="C61" s="13"/>
      <c r="D61" s="14"/>
      <c r="E61" s="13"/>
      <c r="G61" s="30"/>
      <c r="H61" s="25"/>
    </row>
    <row r="62" spans="2:8" s="12" customFormat="1" x14ac:dyDescent="0.3">
      <c r="B62" s="34" t="s">
        <v>24</v>
      </c>
      <c r="C62" s="13" t="s">
        <v>52</v>
      </c>
      <c r="D62" s="37">
        <v>1.6890000000000001</v>
      </c>
      <c r="E62" s="38">
        <v>1.6301000000000001</v>
      </c>
      <c r="G62" s="24">
        <f t="shared" ref="G62:G67" si="4">D62/E62-1</f>
        <v>3.6132752591865547E-2</v>
      </c>
      <c r="H62" s="25"/>
    </row>
    <row r="63" spans="2:8" s="12" customFormat="1" x14ac:dyDescent="0.3">
      <c r="B63" s="34" t="s">
        <v>53</v>
      </c>
      <c r="C63" s="13" t="s">
        <v>54</v>
      </c>
      <c r="D63" s="37">
        <v>1.6890000000000001</v>
      </c>
      <c r="E63" s="38">
        <v>1.6301000000000001</v>
      </c>
      <c r="G63" s="24">
        <f t="shared" si="4"/>
        <v>3.6132752591865547E-2</v>
      </c>
      <c r="H63" s="25"/>
    </row>
    <row r="64" spans="2:8" s="12" customFormat="1" x14ac:dyDescent="0.3">
      <c r="B64" s="34" t="s">
        <v>55</v>
      </c>
      <c r="C64" s="13" t="s">
        <v>56</v>
      </c>
      <c r="D64" s="37">
        <v>1.5032000000000001</v>
      </c>
      <c r="E64" s="38">
        <v>1.4508000000000001</v>
      </c>
      <c r="G64" s="24">
        <f t="shared" si="4"/>
        <v>3.6118003859939352E-2</v>
      </c>
      <c r="H64" s="25"/>
    </row>
    <row r="65" spans="2:8" s="12" customFormat="1" x14ac:dyDescent="0.3">
      <c r="B65" s="34" t="s">
        <v>57</v>
      </c>
      <c r="C65" s="13" t="s">
        <v>58</v>
      </c>
      <c r="D65" s="37">
        <v>1.1576</v>
      </c>
      <c r="E65" s="38">
        <v>1.1172</v>
      </c>
      <c r="G65" s="24">
        <f t="shared" si="4"/>
        <v>3.6161833154314316E-2</v>
      </c>
      <c r="H65" s="25"/>
    </row>
    <row r="66" spans="2:8" s="12" customFormat="1" x14ac:dyDescent="0.3">
      <c r="B66" s="34" t="s">
        <v>59</v>
      </c>
      <c r="C66" s="13" t="s">
        <v>60</v>
      </c>
      <c r="D66" s="37">
        <v>0.99550000000000005</v>
      </c>
      <c r="E66" s="38">
        <v>0.96079999999999999</v>
      </c>
      <c r="G66" s="24">
        <f t="shared" si="4"/>
        <v>3.6115736885928396E-2</v>
      </c>
      <c r="H66" s="25"/>
    </row>
    <row r="67" spans="2:8" s="12" customFormat="1" x14ac:dyDescent="0.3">
      <c r="B67" s="34" t="s">
        <v>61</v>
      </c>
      <c r="C67" s="13" t="s">
        <v>62</v>
      </c>
      <c r="D67" s="37">
        <v>0.85619999999999996</v>
      </c>
      <c r="E67" s="38">
        <v>0.82630000000000003</v>
      </c>
      <c r="G67" s="24">
        <f t="shared" si="4"/>
        <v>3.6185404816652555E-2</v>
      </c>
      <c r="H67" s="25"/>
    </row>
    <row r="68" spans="2:8" s="12" customFormat="1" x14ac:dyDescent="0.3">
      <c r="C68" s="13"/>
      <c r="D68" s="32"/>
      <c r="E68" s="13"/>
      <c r="G68" s="30"/>
      <c r="H68" s="25"/>
    </row>
    <row r="69" spans="2:8" s="12" customFormat="1" x14ac:dyDescent="0.3">
      <c r="B69" s="18" t="s">
        <v>30</v>
      </c>
      <c r="C69" s="13"/>
      <c r="D69" s="20" t="s">
        <v>4</v>
      </c>
      <c r="E69" s="21" t="s">
        <v>5</v>
      </c>
      <c r="G69" s="30"/>
      <c r="H69" s="25"/>
    </row>
    <row r="70" spans="2:8" s="12" customFormat="1" x14ac:dyDescent="0.3">
      <c r="C70" s="13"/>
      <c r="D70" s="22" t="s">
        <v>8</v>
      </c>
      <c r="E70" s="23" t="s">
        <v>8</v>
      </c>
    </row>
    <row r="71" spans="2:8" s="12" customFormat="1" x14ac:dyDescent="0.3">
      <c r="B71" s="34" t="s">
        <v>31</v>
      </c>
      <c r="C71" s="13"/>
      <c r="D71" s="35">
        <v>30.099999999999998</v>
      </c>
      <c r="E71" s="36">
        <v>28.799999999999997</v>
      </c>
      <c r="G71" s="24">
        <f t="shared" ref="G71:G72" si="5">D71/E71-1</f>
        <v>4.513888888888884E-2</v>
      </c>
      <c r="H71" s="25"/>
    </row>
    <row r="72" spans="2:8" s="12" customFormat="1" x14ac:dyDescent="0.3">
      <c r="B72" s="34" t="s">
        <v>63</v>
      </c>
      <c r="C72" s="13" t="s">
        <v>64</v>
      </c>
      <c r="D72" s="37">
        <v>1.1153</v>
      </c>
      <c r="E72" s="38">
        <v>1.0661</v>
      </c>
      <c r="G72" s="24">
        <f t="shared" si="5"/>
        <v>4.6149516930869439E-2</v>
      </c>
      <c r="H72" s="25"/>
    </row>
    <row r="73" spans="2:8" s="12" customFormat="1" x14ac:dyDescent="0.3">
      <c r="C73" s="13"/>
      <c r="D73" s="14"/>
      <c r="E73" s="13"/>
      <c r="G73" s="30"/>
      <c r="H73" s="25"/>
    </row>
    <row r="74" spans="2:8" s="12" customFormat="1" x14ac:dyDescent="0.3">
      <c r="B74" s="18" t="s">
        <v>40</v>
      </c>
      <c r="C74" s="13"/>
      <c r="D74" s="20" t="s">
        <v>4</v>
      </c>
      <c r="E74" s="21" t="s">
        <v>5</v>
      </c>
      <c r="G74" s="30"/>
      <c r="H74" s="25"/>
    </row>
    <row r="75" spans="2:8" s="12" customFormat="1" x14ac:dyDescent="0.3">
      <c r="C75" s="13"/>
      <c r="D75" s="22" t="s">
        <v>8</v>
      </c>
      <c r="E75" s="23" t="s">
        <v>8</v>
      </c>
    </row>
    <row r="76" spans="2:8" s="12" customFormat="1" x14ac:dyDescent="0.3">
      <c r="B76" s="34" t="s">
        <v>65</v>
      </c>
      <c r="C76" s="13"/>
      <c r="D76" s="35">
        <v>16.799999999999997</v>
      </c>
      <c r="E76" s="36">
        <v>16.200000000000003</v>
      </c>
      <c r="G76" s="24">
        <f t="shared" ref="G76:G77" si="6">D76/E76-1</f>
        <v>3.7037037037036757E-2</v>
      </c>
      <c r="H76" s="25"/>
    </row>
    <row r="77" spans="2:8" s="12" customFormat="1" x14ac:dyDescent="0.3">
      <c r="B77" s="34" t="s">
        <v>66</v>
      </c>
      <c r="C77" s="13" t="s">
        <v>67</v>
      </c>
      <c r="D77" s="37">
        <v>1.6890000000000001</v>
      </c>
      <c r="E77" s="39">
        <v>1.6301000000000001</v>
      </c>
      <c r="G77" s="24">
        <f t="shared" si="6"/>
        <v>3.6132752591865547E-2</v>
      </c>
      <c r="H77" s="25"/>
    </row>
    <row r="78" spans="2:8" s="12" customFormat="1" ht="32.25" customHeight="1" x14ac:dyDescent="0.3">
      <c r="C78" s="13"/>
      <c r="D78" s="14"/>
      <c r="E78" s="13"/>
      <c r="G78" s="24"/>
      <c r="H78" s="25"/>
    </row>
    <row r="79" spans="2:8" s="17" customFormat="1" ht="18" x14ac:dyDescent="0.25">
      <c r="B79" s="43" t="s">
        <v>68</v>
      </c>
      <c r="C79" s="15"/>
      <c r="D79" s="16"/>
      <c r="E79" s="15"/>
    </row>
    <row r="80" spans="2:8" s="12" customFormat="1" x14ac:dyDescent="0.3">
      <c r="C80" s="13"/>
      <c r="D80" s="14"/>
      <c r="E80" s="13"/>
      <c r="G80" s="30"/>
      <c r="H80" s="25"/>
    </row>
    <row r="81" spans="2:8" s="12" customFormat="1" x14ac:dyDescent="0.3">
      <c r="B81" s="18" t="s">
        <v>2</v>
      </c>
      <c r="C81" s="13"/>
      <c r="D81" s="20" t="s">
        <v>4</v>
      </c>
      <c r="E81" s="21" t="s">
        <v>5</v>
      </c>
      <c r="G81" s="30"/>
      <c r="H81" s="25"/>
    </row>
    <row r="82" spans="2:8" s="12" customFormat="1" x14ac:dyDescent="0.3">
      <c r="C82" s="13"/>
      <c r="D82" s="22" t="s">
        <v>8</v>
      </c>
      <c r="E82" s="23" t="s">
        <v>8</v>
      </c>
    </row>
    <row r="83" spans="2:8" s="12" customFormat="1" x14ac:dyDescent="0.3">
      <c r="B83" s="34" t="s">
        <v>9</v>
      </c>
      <c r="C83" s="13"/>
      <c r="D83" s="35">
        <v>16.799999999999997</v>
      </c>
      <c r="E83" s="36">
        <v>16.200000000000003</v>
      </c>
      <c r="G83" s="24">
        <f t="shared" ref="G83:G92" si="7">D83/E83-1</f>
        <v>3.7037037037036757E-2</v>
      </c>
      <c r="H83" s="25"/>
    </row>
    <row r="84" spans="2:8" s="12" customFormat="1" x14ac:dyDescent="0.3">
      <c r="B84" s="34" t="s">
        <v>43</v>
      </c>
      <c r="C84" s="13"/>
      <c r="D84" s="35">
        <v>27.36</v>
      </c>
      <c r="E84" s="36">
        <v>26.400000000000002</v>
      </c>
      <c r="G84" s="24">
        <f t="shared" si="7"/>
        <v>3.6363636363636154E-2</v>
      </c>
      <c r="H84" s="25"/>
    </row>
    <row r="85" spans="2:8" s="12" customFormat="1" x14ac:dyDescent="0.3">
      <c r="B85" s="34" t="s">
        <v>11</v>
      </c>
      <c r="C85" s="13"/>
      <c r="D85" s="35">
        <v>29.400000000000002</v>
      </c>
      <c r="E85" s="36">
        <v>28.32</v>
      </c>
      <c r="G85" s="24">
        <f t="shared" si="7"/>
        <v>3.8135593220339103E-2</v>
      </c>
      <c r="H85" s="25"/>
    </row>
    <row r="86" spans="2:8" s="12" customFormat="1" x14ac:dyDescent="0.3">
      <c r="B86" s="34" t="s">
        <v>12</v>
      </c>
      <c r="C86" s="13"/>
      <c r="D86" s="35">
        <v>32.519999999999996</v>
      </c>
      <c r="E86" s="36">
        <v>31.44</v>
      </c>
      <c r="G86" s="24">
        <f t="shared" si="7"/>
        <v>3.4351145038167719E-2</v>
      </c>
      <c r="H86" s="25"/>
    </row>
    <row r="87" spans="2:8" s="12" customFormat="1" x14ac:dyDescent="0.3">
      <c r="B87" s="34" t="s">
        <v>44</v>
      </c>
      <c r="C87" s="13"/>
      <c r="D87" s="35">
        <v>34.44</v>
      </c>
      <c r="E87" s="36">
        <v>33.24</v>
      </c>
      <c r="G87" s="24">
        <f t="shared" si="7"/>
        <v>3.6101083032490822E-2</v>
      </c>
      <c r="H87" s="25"/>
    </row>
    <row r="88" spans="2:8" s="12" customFormat="1" x14ac:dyDescent="0.3">
      <c r="B88" s="34" t="s">
        <v>14</v>
      </c>
      <c r="C88" s="13"/>
      <c r="D88" s="35">
        <v>42</v>
      </c>
      <c r="E88" s="36">
        <v>40.56</v>
      </c>
      <c r="G88" s="24">
        <f t="shared" si="7"/>
        <v>3.5502958579881616E-2</v>
      </c>
      <c r="H88" s="25"/>
    </row>
    <row r="89" spans="2:8" s="12" customFormat="1" x14ac:dyDescent="0.3">
      <c r="B89" s="34" t="s">
        <v>45</v>
      </c>
      <c r="C89" s="13"/>
      <c r="D89" s="35">
        <v>108.12</v>
      </c>
      <c r="E89" s="36">
        <v>104.39999999999999</v>
      </c>
      <c r="G89" s="24">
        <f t="shared" si="7"/>
        <v>3.5632183908046011E-2</v>
      </c>
      <c r="H89" s="25"/>
    </row>
    <row r="90" spans="2:8" s="12" customFormat="1" x14ac:dyDescent="0.3">
      <c r="B90" s="34" t="s">
        <v>17</v>
      </c>
      <c r="C90" s="13"/>
      <c r="D90" s="35">
        <v>108.12</v>
      </c>
      <c r="E90" s="36">
        <v>104.39999999999999</v>
      </c>
      <c r="G90" s="24">
        <f t="shared" si="7"/>
        <v>3.5632183908046011E-2</v>
      </c>
      <c r="H90" s="25"/>
    </row>
    <row r="91" spans="2:8" s="12" customFormat="1" x14ac:dyDescent="0.3">
      <c r="B91" s="34" t="s">
        <v>18</v>
      </c>
      <c r="C91" s="13"/>
      <c r="D91" s="35">
        <v>108.12</v>
      </c>
      <c r="E91" s="36">
        <v>104.39999999999999</v>
      </c>
      <c r="G91" s="24">
        <f t="shared" si="7"/>
        <v>3.5632183908046011E-2</v>
      </c>
      <c r="H91" s="25"/>
    </row>
    <row r="92" spans="2:8" s="12" customFormat="1" x14ac:dyDescent="0.3">
      <c r="B92" s="34" t="s">
        <v>20</v>
      </c>
      <c r="C92" s="13" t="s">
        <v>69</v>
      </c>
      <c r="D92" s="35">
        <v>16.799999999999997</v>
      </c>
      <c r="E92" s="36">
        <v>16.200000000000003</v>
      </c>
      <c r="G92" s="24">
        <f t="shared" si="7"/>
        <v>3.7037037037036757E-2</v>
      </c>
      <c r="H92" s="25"/>
    </row>
    <row r="93" spans="2:8" s="12" customFormat="1" x14ac:dyDescent="0.3">
      <c r="C93" s="13"/>
      <c r="D93" s="14"/>
      <c r="E93" s="13"/>
      <c r="G93" s="30"/>
      <c r="H93" s="25"/>
    </row>
    <row r="94" spans="2:8" s="12" customFormat="1" x14ac:dyDescent="0.3">
      <c r="B94" s="34" t="s">
        <v>24</v>
      </c>
      <c r="C94" s="13" t="s">
        <v>70</v>
      </c>
      <c r="D94" s="37">
        <v>1.7964</v>
      </c>
      <c r="E94" s="38">
        <v>1.7337</v>
      </c>
      <c r="G94" s="24">
        <f t="shared" ref="G94:G96" si="8">D94/E94-1</f>
        <v>3.6165426544384927E-2</v>
      </c>
      <c r="H94" s="25"/>
    </row>
    <row r="95" spans="2:8" s="12" customFormat="1" x14ac:dyDescent="0.3">
      <c r="B95" s="34" t="s">
        <v>26</v>
      </c>
      <c r="C95" s="13" t="s">
        <v>71</v>
      </c>
      <c r="D95" s="37">
        <v>1.6827000000000001</v>
      </c>
      <c r="E95" s="38">
        <v>1.6240000000000001</v>
      </c>
      <c r="G95" s="24">
        <f t="shared" si="8"/>
        <v>3.6145320197044306E-2</v>
      </c>
      <c r="H95" s="25"/>
    </row>
    <row r="96" spans="2:8" s="12" customFormat="1" x14ac:dyDescent="0.3">
      <c r="B96" s="34" t="s">
        <v>28</v>
      </c>
      <c r="C96" s="13" t="s">
        <v>72</v>
      </c>
      <c r="D96" s="37">
        <v>1.2602</v>
      </c>
      <c r="E96" s="38">
        <v>1.2161999999999999</v>
      </c>
      <c r="G96" s="24">
        <f t="shared" si="8"/>
        <v>3.6178260154579922E-2</v>
      </c>
      <c r="H96" s="25"/>
    </row>
    <row r="97" spans="2:8" s="12" customFormat="1" x14ac:dyDescent="0.3">
      <c r="C97" s="13"/>
      <c r="D97" s="14"/>
      <c r="E97" s="13"/>
      <c r="G97" s="30"/>
      <c r="H97" s="25"/>
    </row>
    <row r="98" spans="2:8" s="12" customFormat="1" x14ac:dyDescent="0.3">
      <c r="B98" s="18" t="s">
        <v>30</v>
      </c>
      <c r="C98" s="13"/>
      <c r="D98" s="20" t="s">
        <v>4</v>
      </c>
      <c r="E98" s="21" t="s">
        <v>5</v>
      </c>
      <c r="G98" s="30"/>
      <c r="H98" s="25"/>
    </row>
    <row r="99" spans="2:8" s="12" customFormat="1" x14ac:dyDescent="0.3">
      <c r="C99" s="13"/>
      <c r="D99" s="22" t="s">
        <v>8</v>
      </c>
      <c r="E99" s="23" t="s">
        <v>8</v>
      </c>
    </row>
    <row r="100" spans="2:8" s="12" customFormat="1" x14ac:dyDescent="0.3">
      <c r="B100" s="34" t="s">
        <v>31</v>
      </c>
      <c r="C100" s="13"/>
      <c r="D100" s="35">
        <v>30.099999999999998</v>
      </c>
      <c r="E100" s="36">
        <v>28.799999999999997</v>
      </c>
      <c r="G100" s="24">
        <f t="shared" ref="G100:G101" si="9">D100/E100-1</f>
        <v>4.513888888888884E-2</v>
      </c>
      <c r="H100" s="25"/>
    </row>
    <row r="101" spans="2:8" s="12" customFormat="1" x14ac:dyDescent="0.3">
      <c r="B101" s="34" t="s">
        <v>73</v>
      </c>
      <c r="C101" s="13" t="s">
        <v>74</v>
      </c>
      <c r="D101" s="37">
        <v>1.7182999999999999</v>
      </c>
      <c r="E101" s="39">
        <v>1.6425000000000001</v>
      </c>
      <c r="G101" s="24">
        <f t="shared" si="9"/>
        <v>4.6149162861491622E-2</v>
      </c>
      <c r="H101" s="25"/>
    </row>
    <row r="102" spans="2:8" s="12" customFormat="1" x14ac:dyDescent="0.3">
      <c r="C102" s="13"/>
      <c r="D102" s="14"/>
      <c r="E102" s="13"/>
      <c r="G102" s="30"/>
      <c r="H102" s="25"/>
    </row>
    <row r="103" spans="2:8" s="12" customFormat="1" x14ac:dyDescent="0.3">
      <c r="B103" s="18" t="s">
        <v>40</v>
      </c>
      <c r="C103" s="13"/>
      <c r="D103" s="20" t="s">
        <v>4</v>
      </c>
      <c r="E103" s="21" t="s">
        <v>5</v>
      </c>
      <c r="G103" s="30"/>
      <c r="H103" s="25"/>
    </row>
    <row r="104" spans="2:8" s="12" customFormat="1" x14ac:dyDescent="0.3">
      <c r="C104" s="13"/>
      <c r="D104" s="22" t="s">
        <v>8</v>
      </c>
      <c r="E104" s="23" t="s">
        <v>8</v>
      </c>
    </row>
    <row r="105" spans="2:8" s="12" customFormat="1" x14ac:dyDescent="0.3">
      <c r="B105" s="34" t="s">
        <v>65</v>
      </c>
      <c r="C105" s="13"/>
      <c r="D105" s="35">
        <v>16.799999999999997</v>
      </c>
      <c r="E105" s="36">
        <v>16.200000000000003</v>
      </c>
      <c r="G105" s="24">
        <f t="shared" ref="G105:G106" si="10">D105/E105-1</f>
        <v>3.7037037037036757E-2</v>
      </c>
      <c r="H105" s="25"/>
    </row>
    <row r="106" spans="2:8" s="12" customFormat="1" x14ac:dyDescent="0.3">
      <c r="B106" s="34" t="s">
        <v>66</v>
      </c>
      <c r="C106" s="13" t="s">
        <v>75</v>
      </c>
      <c r="D106" s="37">
        <v>1.7964</v>
      </c>
      <c r="E106" s="39">
        <v>1.7337</v>
      </c>
      <c r="G106" s="24">
        <f t="shared" si="10"/>
        <v>3.6165426544384927E-2</v>
      </c>
      <c r="H106" s="25"/>
    </row>
    <row r="107" spans="2:8" s="12" customFormat="1" ht="40.5" customHeight="1" x14ac:dyDescent="0.3">
      <c r="C107" s="13"/>
      <c r="D107" s="14"/>
      <c r="E107" s="13"/>
      <c r="G107" s="30"/>
      <c r="H107" s="25"/>
    </row>
    <row r="108" spans="2:8" s="12" customFormat="1" x14ac:dyDescent="0.3">
      <c r="B108" s="43" t="s">
        <v>76</v>
      </c>
      <c r="C108" s="13"/>
      <c r="D108" s="20" t="s">
        <v>4</v>
      </c>
      <c r="E108" s="21" t="s">
        <v>5</v>
      </c>
      <c r="G108" s="30"/>
      <c r="H108" s="25"/>
    </row>
    <row r="109" spans="2:8" s="12" customFormat="1" x14ac:dyDescent="0.3">
      <c r="C109" s="13"/>
      <c r="D109" s="22" t="s">
        <v>8</v>
      </c>
      <c r="E109" s="23" t="s">
        <v>8</v>
      </c>
    </row>
    <row r="110" spans="2:8" s="12" customFormat="1" x14ac:dyDescent="0.3">
      <c r="B110" s="34" t="s">
        <v>77</v>
      </c>
      <c r="C110" s="13"/>
      <c r="D110" s="37">
        <v>0.74690000000000001</v>
      </c>
      <c r="E110" s="39">
        <v>0.7208</v>
      </c>
      <c r="G110" s="24">
        <f t="shared" ref="G110:G113" si="11">D110/E110-1</f>
        <v>3.6209766925638265E-2</v>
      </c>
      <c r="H110" s="25"/>
    </row>
    <row r="111" spans="2:8" s="12" customFormat="1" x14ac:dyDescent="0.3">
      <c r="B111" s="34" t="s">
        <v>78</v>
      </c>
      <c r="C111" s="13"/>
      <c r="D111" s="37">
        <v>0.69589999999999996</v>
      </c>
      <c r="E111" s="39">
        <v>0.67159999999999997</v>
      </c>
      <c r="G111" s="24">
        <f t="shared" si="11"/>
        <v>3.6182251340083349E-2</v>
      </c>
      <c r="H111" s="25"/>
    </row>
    <row r="112" spans="2:8" s="12" customFormat="1" x14ac:dyDescent="0.3">
      <c r="B112" s="34" t="s">
        <v>79</v>
      </c>
      <c r="C112" s="13"/>
      <c r="D112" s="35">
        <v>108.12</v>
      </c>
      <c r="E112" s="36">
        <v>104.39999999999999</v>
      </c>
      <c r="G112" s="24">
        <f t="shared" si="11"/>
        <v>3.5632183908046011E-2</v>
      </c>
      <c r="H112" s="25"/>
    </row>
    <row r="113" spans="2:8" s="12" customFormat="1" x14ac:dyDescent="0.3">
      <c r="B113" s="34" t="s">
        <v>80</v>
      </c>
      <c r="C113" s="13"/>
      <c r="D113" s="37">
        <v>0.43419999999999997</v>
      </c>
      <c r="E113" s="39">
        <v>0.4037</v>
      </c>
      <c r="G113" s="24">
        <f t="shared" si="11"/>
        <v>7.5551151845429709E-2</v>
      </c>
      <c r="H113" s="25"/>
    </row>
    <row r="114" spans="2:8" s="12" customFormat="1" x14ac:dyDescent="0.3">
      <c r="B114" s="81" t="s">
        <v>384</v>
      </c>
      <c r="C114" s="13"/>
      <c r="D114" s="84">
        <v>108.12</v>
      </c>
      <c r="E114" s="87">
        <v>104.4</v>
      </c>
      <c r="G114" s="24">
        <f t="shared" ref="G114:G117" si="12">D114/E114-1</f>
        <v>3.5632183908046011E-2</v>
      </c>
      <c r="H114" s="25"/>
    </row>
    <row r="115" spans="2:8" s="12" customFormat="1" x14ac:dyDescent="0.3">
      <c r="B115" s="82" t="s">
        <v>385</v>
      </c>
      <c r="C115" s="13"/>
      <c r="D115" s="85">
        <v>1.2602</v>
      </c>
      <c r="E115" s="85">
        <v>1.2161999999999999</v>
      </c>
      <c r="G115" s="24">
        <f t="shared" si="12"/>
        <v>3.6178260154579922E-2</v>
      </c>
      <c r="H115" s="25"/>
    </row>
    <row r="116" spans="2:8" s="12" customFormat="1" x14ac:dyDescent="0.3">
      <c r="B116" s="34" t="s">
        <v>386</v>
      </c>
      <c r="C116" s="13"/>
      <c r="D116" s="36">
        <v>16.8</v>
      </c>
      <c r="E116" s="36">
        <v>16.2</v>
      </c>
      <c r="G116" s="24">
        <f t="shared" si="12"/>
        <v>3.7037037037037202E-2</v>
      </c>
      <c r="H116" s="25"/>
    </row>
    <row r="117" spans="2:8" s="12" customFormat="1" x14ac:dyDescent="0.3">
      <c r="B117" s="83" t="s">
        <v>387</v>
      </c>
      <c r="C117" s="13"/>
      <c r="D117" s="86">
        <v>1.7964</v>
      </c>
      <c r="E117" s="86">
        <v>1.7337</v>
      </c>
      <c r="G117" s="24">
        <f t="shared" si="12"/>
        <v>3.6165426544384927E-2</v>
      </c>
      <c r="H117" s="25"/>
    </row>
    <row r="118" spans="2:8" s="12" customFormat="1" x14ac:dyDescent="0.3">
      <c r="B118" s="40" t="s">
        <v>81</v>
      </c>
      <c r="C118" s="13"/>
      <c r="D118" s="41">
        <v>0</v>
      </c>
      <c r="E118" s="42">
        <v>0</v>
      </c>
      <c r="G118" s="24" t="s">
        <v>82</v>
      </c>
      <c r="H118" s="25"/>
    </row>
    <row r="119" spans="2:8" s="12" customFormat="1" x14ac:dyDescent="0.3">
      <c r="B119" s="40" t="s">
        <v>83</v>
      </c>
      <c r="C119" s="13"/>
      <c r="D119" s="41">
        <v>0</v>
      </c>
      <c r="E119" s="42">
        <v>0</v>
      </c>
      <c r="G119" s="24" t="s">
        <v>82</v>
      </c>
      <c r="H119" s="25"/>
    </row>
    <row r="120" spans="2:8" s="12" customFormat="1" x14ac:dyDescent="0.3">
      <c r="C120" s="13"/>
      <c r="D120" s="14"/>
      <c r="E120" s="13"/>
      <c r="G120" s="33"/>
    </row>
    <row r="121" spans="2:8" s="12" customFormat="1" x14ac:dyDescent="0.3">
      <c r="C121" s="13"/>
      <c r="D121" s="14"/>
      <c r="E121" s="13"/>
    </row>
    <row r="122" spans="2:8" s="12" customFormat="1" x14ac:dyDescent="0.3">
      <c r="B122" s="10" t="s">
        <v>383</v>
      </c>
      <c r="C122" s="13"/>
      <c r="D122" s="14"/>
      <c r="E122" s="13"/>
    </row>
    <row r="123" spans="2:8" x14ac:dyDescent="0.3">
      <c r="B123" s="6"/>
    </row>
  </sheetData>
  <pageMargins left="0.7" right="0.7" top="0.75" bottom="0.75" header="0.3" footer="0.3"/>
  <pageSetup paperSize="9" scale="65" orientation="portrait" r:id="rId1"/>
  <rowBreaks count="2" manualBreakCount="2">
    <brk id="45" max="6" man="1"/>
    <brk id="7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A0E0A-1A51-4E73-B776-85A301180E10}">
  <dimension ref="B1:D40"/>
  <sheetViews>
    <sheetView showGridLines="0" zoomScale="85" zoomScaleNormal="85" zoomScaleSheetLayoutView="85" workbookViewId="0"/>
  </sheetViews>
  <sheetFormatPr defaultRowHeight="16.5" x14ac:dyDescent="0.3"/>
  <cols>
    <col min="1" max="1" width="3" style="3" customWidth="1"/>
    <col min="2" max="2" width="19.42578125" style="6" bestFit="1" customWidth="1"/>
    <col min="3" max="3" width="27.7109375" style="6" bestFit="1" customWidth="1"/>
    <col min="4" max="4" width="77" style="6" customWidth="1"/>
    <col min="5" max="16384" width="9.140625" style="3"/>
  </cols>
  <sheetData>
    <row r="1" spans="2:4" ht="22.5" x14ac:dyDescent="0.3">
      <c r="B1" s="1" t="s">
        <v>0</v>
      </c>
    </row>
    <row r="2" spans="2:4" ht="22.5" x14ac:dyDescent="0.3">
      <c r="B2" s="1"/>
    </row>
    <row r="3" spans="2:4" s="12" customFormat="1" ht="18.75" x14ac:dyDescent="0.3">
      <c r="B3" s="9" t="s">
        <v>342</v>
      </c>
      <c r="C3" s="10"/>
      <c r="D3" s="10"/>
    </row>
    <row r="4" spans="2:4" s="12" customFormat="1" x14ac:dyDescent="0.3">
      <c r="B4" s="10"/>
      <c r="C4" s="10"/>
      <c r="D4" s="10"/>
    </row>
    <row r="5" spans="2:4" s="12" customFormat="1" x14ac:dyDescent="0.3">
      <c r="B5" s="10" t="s">
        <v>84</v>
      </c>
      <c r="C5" s="10"/>
      <c r="D5" s="10"/>
    </row>
    <row r="6" spans="2:4" s="12" customFormat="1" ht="9.75" customHeight="1" x14ac:dyDescent="0.3">
      <c r="B6" s="10"/>
      <c r="C6" s="10"/>
      <c r="D6" s="10"/>
    </row>
    <row r="7" spans="2:4" s="12" customFormat="1" ht="29.25" customHeight="1" x14ac:dyDescent="0.3">
      <c r="B7" s="44" t="s">
        <v>85</v>
      </c>
      <c r="C7" s="44" t="s">
        <v>86</v>
      </c>
      <c r="D7" s="44" t="s">
        <v>87</v>
      </c>
    </row>
    <row r="8" spans="2:4" s="12" customFormat="1" x14ac:dyDescent="0.3">
      <c r="B8" s="45" t="s">
        <v>88</v>
      </c>
      <c r="C8" s="45" t="s">
        <v>89</v>
      </c>
      <c r="D8" s="45" t="s">
        <v>90</v>
      </c>
    </row>
    <row r="9" spans="2:4" s="12" customFormat="1" x14ac:dyDescent="0.3">
      <c r="B9" s="45" t="s">
        <v>91</v>
      </c>
      <c r="C9" s="45" t="s">
        <v>92</v>
      </c>
      <c r="D9" s="45" t="s">
        <v>93</v>
      </c>
    </row>
    <row r="10" spans="2:4" s="12" customFormat="1" x14ac:dyDescent="0.3">
      <c r="B10" s="45" t="s">
        <v>94</v>
      </c>
      <c r="C10" s="45" t="s">
        <v>95</v>
      </c>
      <c r="D10" s="45" t="s">
        <v>96</v>
      </c>
    </row>
    <row r="11" spans="2:4" s="12" customFormat="1" x14ac:dyDescent="0.3">
      <c r="B11" s="45" t="s">
        <v>25</v>
      </c>
      <c r="C11" s="45" t="s">
        <v>97</v>
      </c>
      <c r="D11" s="45" t="s">
        <v>98</v>
      </c>
    </row>
    <row r="12" spans="2:4" s="12" customFormat="1" x14ac:dyDescent="0.3">
      <c r="B12" s="45" t="s">
        <v>27</v>
      </c>
      <c r="C12" s="45" t="s">
        <v>99</v>
      </c>
      <c r="D12" s="45" t="s">
        <v>100</v>
      </c>
    </row>
    <row r="13" spans="2:4" s="12" customFormat="1" x14ac:dyDescent="0.3">
      <c r="B13" s="45" t="s">
        <v>27</v>
      </c>
      <c r="C13" s="45" t="s">
        <v>101</v>
      </c>
      <c r="D13" s="45" t="s">
        <v>102</v>
      </c>
    </row>
    <row r="14" spans="2:4" s="12" customFormat="1" x14ac:dyDescent="0.3">
      <c r="B14" s="45" t="s">
        <v>29</v>
      </c>
      <c r="C14" s="45" t="s">
        <v>103</v>
      </c>
      <c r="D14" s="45" t="s">
        <v>104</v>
      </c>
    </row>
    <row r="15" spans="2:4" s="12" customFormat="1" x14ac:dyDescent="0.3">
      <c r="B15" s="45" t="s">
        <v>33</v>
      </c>
      <c r="C15" s="45" t="s">
        <v>105</v>
      </c>
      <c r="D15" s="45" t="s">
        <v>106</v>
      </c>
    </row>
    <row r="16" spans="2:4" s="12" customFormat="1" x14ac:dyDescent="0.3">
      <c r="B16" s="45" t="s">
        <v>35</v>
      </c>
      <c r="C16" s="45" t="s">
        <v>107</v>
      </c>
      <c r="D16" s="45" t="s">
        <v>108</v>
      </c>
    </row>
    <row r="17" spans="2:4" s="12" customFormat="1" x14ac:dyDescent="0.3">
      <c r="B17" s="45" t="s">
        <v>37</v>
      </c>
      <c r="C17" s="45" t="s">
        <v>109</v>
      </c>
      <c r="D17" s="45" t="s">
        <v>110</v>
      </c>
    </row>
    <row r="18" spans="2:4" s="12" customFormat="1" x14ac:dyDescent="0.3">
      <c r="B18" s="45" t="s">
        <v>39</v>
      </c>
      <c r="C18" s="45" t="s">
        <v>111</v>
      </c>
      <c r="D18" s="45" t="s">
        <v>112</v>
      </c>
    </row>
    <row r="19" spans="2:4" s="12" customFormat="1" x14ac:dyDescent="0.3">
      <c r="B19" s="45" t="s">
        <v>113</v>
      </c>
      <c r="C19" s="45" t="s">
        <v>114</v>
      </c>
      <c r="D19" s="45" t="s">
        <v>115</v>
      </c>
    </row>
    <row r="20" spans="2:4" s="12" customFormat="1" x14ac:dyDescent="0.3">
      <c r="B20" s="45" t="s">
        <v>116</v>
      </c>
      <c r="C20" s="45" t="s">
        <v>117</v>
      </c>
      <c r="D20" s="45" t="s">
        <v>118</v>
      </c>
    </row>
    <row r="21" spans="2:4" s="12" customFormat="1" x14ac:dyDescent="0.3">
      <c r="B21" s="45" t="s">
        <v>119</v>
      </c>
      <c r="C21" s="45" t="s">
        <v>120</v>
      </c>
      <c r="D21" s="45" t="s">
        <v>121</v>
      </c>
    </row>
    <row r="22" spans="2:4" s="12" customFormat="1" x14ac:dyDescent="0.3">
      <c r="B22" s="45" t="s">
        <v>122</v>
      </c>
      <c r="C22" s="45" t="s">
        <v>123</v>
      </c>
      <c r="D22" s="45" t="s">
        <v>124</v>
      </c>
    </row>
    <row r="23" spans="2:4" s="12" customFormat="1" x14ac:dyDescent="0.3">
      <c r="B23" s="45" t="s">
        <v>52</v>
      </c>
      <c r="C23" s="45" t="s">
        <v>125</v>
      </c>
      <c r="D23" s="45" t="s">
        <v>126</v>
      </c>
    </row>
    <row r="24" spans="2:4" s="12" customFormat="1" x14ac:dyDescent="0.3">
      <c r="B24" s="45" t="s">
        <v>54</v>
      </c>
      <c r="C24" s="45" t="s">
        <v>127</v>
      </c>
      <c r="D24" s="45" t="s">
        <v>128</v>
      </c>
    </row>
    <row r="25" spans="2:4" s="12" customFormat="1" x14ac:dyDescent="0.3">
      <c r="B25" s="45" t="s">
        <v>129</v>
      </c>
      <c r="C25" s="45" t="s">
        <v>130</v>
      </c>
      <c r="D25" s="45" t="s">
        <v>131</v>
      </c>
    </row>
    <row r="26" spans="2:4" s="12" customFormat="1" x14ac:dyDescent="0.3">
      <c r="B26" s="45" t="s">
        <v>56</v>
      </c>
      <c r="C26" s="45" t="s">
        <v>132</v>
      </c>
      <c r="D26" s="45" t="s">
        <v>133</v>
      </c>
    </row>
    <row r="27" spans="2:4" s="12" customFormat="1" x14ac:dyDescent="0.3">
      <c r="B27" s="45" t="s">
        <v>58</v>
      </c>
      <c r="C27" s="45" t="s">
        <v>134</v>
      </c>
      <c r="D27" s="45" t="s">
        <v>135</v>
      </c>
    </row>
    <row r="28" spans="2:4" s="12" customFormat="1" x14ac:dyDescent="0.3">
      <c r="B28" s="45" t="s">
        <v>60</v>
      </c>
      <c r="C28" s="45" t="s">
        <v>136</v>
      </c>
      <c r="D28" s="45" t="s">
        <v>137</v>
      </c>
    </row>
    <row r="29" spans="2:4" s="12" customFormat="1" x14ac:dyDescent="0.3">
      <c r="B29" s="45" t="s">
        <v>62</v>
      </c>
      <c r="C29" s="45" t="s">
        <v>138</v>
      </c>
      <c r="D29" s="45" t="s">
        <v>139</v>
      </c>
    </row>
    <row r="30" spans="2:4" s="12" customFormat="1" x14ac:dyDescent="0.3">
      <c r="B30" s="45" t="s">
        <v>64</v>
      </c>
      <c r="C30" s="45" t="s">
        <v>140</v>
      </c>
      <c r="D30" s="45" t="s">
        <v>141</v>
      </c>
    </row>
    <row r="31" spans="2:4" s="12" customFormat="1" x14ac:dyDescent="0.3">
      <c r="B31" s="45" t="s">
        <v>67</v>
      </c>
      <c r="C31" s="45" t="s">
        <v>142</v>
      </c>
      <c r="D31" s="45" t="s">
        <v>143</v>
      </c>
    </row>
    <row r="32" spans="2:4" s="12" customFormat="1" x14ac:dyDescent="0.3">
      <c r="B32" s="45" t="s">
        <v>144</v>
      </c>
      <c r="C32" s="45" t="s">
        <v>145</v>
      </c>
      <c r="D32" s="45" t="s">
        <v>146</v>
      </c>
    </row>
    <row r="33" spans="2:4" s="12" customFormat="1" x14ac:dyDescent="0.3">
      <c r="B33" s="45" t="s">
        <v>70</v>
      </c>
      <c r="C33" s="45" t="s">
        <v>147</v>
      </c>
      <c r="D33" s="45" t="s">
        <v>148</v>
      </c>
    </row>
    <row r="34" spans="2:4" s="12" customFormat="1" x14ac:dyDescent="0.3">
      <c r="B34" s="45" t="s">
        <v>71</v>
      </c>
      <c r="C34" s="45" t="s">
        <v>149</v>
      </c>
      <c r="D34" s="45" t="s">
        <v>150</v>
      </c>
    </row>
    <row r="35" spans="2:4" s="12" customFormat="1" x14ac:dyDescent="0.3">
      <c r="B35" s="45" t="s">
        <v>71</v>
      </c>
      <c r="C35" s="45" t="s">
        <v>151</v>
      </c>
      <c r="D35" s="45" t="s">
        <v>152</v>
      </c>
    </row>
    <row r="36" spans="2:4" s="12" customFormat="1" x14ac:dyDescent="0.3">
      <c r="B36" s="45" t="s">
        <v>72</v>
      </c>
      <c r="C36" s="45" t="s">
        <v>153</v>
      </c>
      <c r="D36" s="45" t="s">
        <v>154</v>
      </c>
    </row>
    <row r="37" spans="2:4" s="12" customFormat="1" x14ac:dyDescent="0.3">
      <c r="B37" s="45" t="s">
        <v>74</v>
      </c>
      <c r="C37" s="45" t="s">
        <v>155</v>
      </c>
      <c r="D37" s="45" t="s">
        <v>156</v>
      </c>
    </row>
    <row r="38" spans="2:4" s="12" customFormat="1" x14ac:dyDescent="0.3">
      <c r="B38" s="45" t="s">
        <v>75</v>
      </c>
      <c r="C38" s="45" t="s">
        <v>157</v>
      </c>
      <c r="D38" s="45" t="s">
        <v>158</v>
      </c>
    </row>
    <row r="39" spans="2:4" s="12" customFormat="1" x14ac:dyDescent="0.3">
      <c r="B39" s="10"/>
      <c r="C39" s="10"/>
      <c r="D39" s="10"/>
    </row>
    <row r="40" spans="2:4" s="12" customFormat="1" x14ac:dyDescent="0.3">
      <c r="B40" s="10" t="s">
        <v>383</v>
      </c>
      <c r="C40" s="10"/>
      <c r="D40" s="10"/>
    </row>
  </sheetData>
  <pageMargins left="0.7" right="0.7"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14E55-19D7-4768-BA92-6AEF16D3DE33}">
  <dimension ref="B1:H256"/>
  <sheetViews>
    <sheetView showGridLines="0" zoomScale="70" zoomScaleNormal="70" zoomScaleSheetLayoutView="85" workbookViewId="0"/>
  </sheetViews>
  <sheetFormatPr defaultRowHeight="16.5" x14ac:dyDescent="0.3"/>
  <cols>
    <col min="1" max="1" width="4.42578125" style="3" customWidth="1"/>
    <col min="2" max="2" width="10.5703125" style="3" customWidth="1"/>
    <col min="3" max="3" width="17" style="3" customWidth="1"/>
    <col min="4" max="4" width="82" style="3" customWidth="1"/>
    <col min="5" max="7" width="16" style="3" customWidth="1"/>
    <col min="8" max="16384" width="9.140625" style="3"/>
  </cols>
  <sheetData>
    <row r="1" spans="2:8" ht="22.5" x14ac:dyDescent="0.3">
      <c r="B1" s="1" t="s">
        <v>0</v>
      </c>
      <c r="C1" s="2"/>
      <c r="D1" s="2"/>
      <c r="E1" s="2"/>
    </row>
    <row r="2" spans="2:8" s="12" customFormat="1" x14ac:dyDescent="0.3">
      <c r="B2" s="47"/>
      <c r="C2" s="48"/>
      <c r="D2" s="48"/>
      <c r="E2" s="48"/>
      <c r="F2" s="47"/>
      <c r="G2" s="47"/>
      <c r="H2" s="47"/>
    </row>
    <row r="3" spans="2:8" s="12" customFormat="1" x14ac:dyDescent="0.3">
      <c r="B3" s="47"/>
      <c r="C3" s="48"/>
      <c r="D3" s="48"/>
      <c r="E3" s="48"/>
      <c r="F3" s="47"/>
      <c r="G3" s="47"/>
      <c r="H3" s="47"/>
    </row>
    <row r="4" spans="2:8" s="12" customFormat="1" ht="18.75" x14ac:dyDescent="0.3">
      <c r="B4" s="46" t="s">
        <v>159</v>
      </c>
    </row>
    <row r="5" spans="2:8" s="12" customFormat="1" x14ac:dyDescent="0.3">
      <c r="B5" s="47"/>
      <c r="C5" s="48"/>
      <c r="D5" s="48"/>
      <c r="E5" s="49"/>
      <c r="F5" s="47"/>
      <c r="G5" s="47"/>
      <c r="H5" s="47"/>
    </row>
    <row r="6" spans="2:8" s="12" customFormat="1" ht="38.25" customHeight="1" x14ac:dyDescent="0.3">
      <c r="B6" s="47"/>
      <c r="C6" s="69" t="s">
        <v>160</v>
      </c>
      <c r="D6" s="69"/>
      <c r="E6" s="52" t="s">
        <v>371</v>
      </c>
      <c r="F6" s="47"/>
      <c r="G6" s="47"/>
      <c r="H6" s="47"/>
    </row>
    <row r="7" spans="2:8" s="12" customFormat="1" x14ac:dyDescent="0.3">
      <c r="B7" s="47"/>
      <c r="C7" s="70" t="s">
        <v>161</v>
      </c>
      <c r="D7" s="70"/>
      <c r="E7" s="50">
        <v>113.20796878469049</v>
      </c>
      <c r="F7" s="47"/>
      <c r="G7" s="47"/>
      <c r="H7" s="47"/>
    </row>
    <row r="8" spans="2:8" s="12" customFormat="1" x14ac:dyDescent="0.3">
      <c r="B8" s="47"/>
      <c r="C8" s="70" t="s">
        <v>162</v>
      </c>
      <c r="D8" s="70"/>
      <c r="E8" s="50">
        <v>84.905976588517873</v>
      </c>
      <c r="F8" s="47"/>
      <c r="G8" s="47"/>
      <c r="H8" s="47"/>
    </row>
    <row r="9" spans="2:8" s="12" customFormat="1" x14ac:dyDescent="0.3">
      <c r="B9" s="47"/>
      <c r="C9" s="70" t="s">
        <v>163</v>
      </c>
      <c r="D9" s="70"/>
      <c r="E9" s="50">
        <v>56.603984392345247</v>
      </c>
      <c r="F9" s="47"/>
      <c r="G9" s="47"/>
      <c r="H9" s="47"/>
    </row>
    <row r="10" spans="2:8" s="12" customFormat="1" x14ac:dyDescent="0.3">
      <c r="B10" s="47"/>
      <c r="C10" s="70" t="s">
        <v>343</v>
      </c>
      <c r="D10" s="70"/>
      <c r="E10" s="70"/>
      <c r="F10" s="47"/>
      <c r="G10" s="47"/>
      <c r="H10" s="47"/>
    </row>
    <row r="11" spans="2:8" s="12" customFormat="1" x14ac:dyDescent="0.3">
      <c r="B11" s="47"/>
      <c r="C11" s="48"/>
      <c r="D11" s="48"/>
      <c r="E11" s="48"/>
      <c r="F11" s="47"/>
      <c r="G11" s="47"/>
      <c r="H11" s="47"/>
    </row>
    <row r="12" spans="2:8" s="12" customFormat="1" x14ac:dyDescent="0.3">
      <c r="B12" s="47"/>
      <c r="C12" s="48"/>
      <c r="D12" s="48"/>
      <c r="E12" s="48"/>
      <c r="F12" s="47"/>
      <c r="G12" s="47"/>
      <c r="H12" s="47"/>
    </row>
    <row r="13" spans="2:8" s="12" customFormat="1" ht="18.75" x14ac:dyDescent="0.3">
      <c r="B13" s="46" t="s">
        <v>164</v>
      </c>
    </row>
    <row r="14" spans="2:8" s="12" customFormat="1" x14ac:dyDescent="0.3">
      <c r="B14" s="47"/>
      <c r="C14" s="48"/>
      <c r="D14" s="48"/>
      <c r="E14" s="48"/>
      <c r="F14" s="47"/>
      <c r="G14" s="47"/>
      <c r="H14" s="47"/>
    </row>
    <row r="15" spans="2:8" s="12" customFormat="1" ht="26.25" x14ac:dyDescent="0.3">
      <c r="B15" s="47"/>
      <c r="C15" s="69" t="s">
        <v>165</v>
      </c>
      <c r="D15" s="69"/>
      <c r="E15" s="52" t="s">
        <v>372</v>
      </c>
      <c r="F15" s="47"/>
      <c r="G15" s="47"/>
      <c r="H15" s="47"/>
    </row>
    <row r="16" spans="2:8" s="12" customFormat="1" x14ac:dyDescent="0.3">
      <c r="B16" s="47"/>
      <c r="C16" s="70" t="s">
        <v>344</v>
      </c>
      <c r="D16" s="70"/>
      <c r="E16" s="50">
        <v>38.914861000000009</v>
      </c>
      <c r="F16" s="47"/>
      <c r="G16" s="47"/>
      <c r="H16" s="47"/>
    </row>
    <row r="17" spans="2:8" s="12" customFormat="1" x14ac:dyDescent="0.3">
      <c r="B17" s="47"/>
      <c r="C17" s="70" t="s">
        <v>166</v>
      </c>
      <c r="D17" s="70"/>
      <c r="E17" s="50">
        <v>38.914861000000009</v>
      </c>
      <c r="F17" s="47"/>
      <c r="G17" s="47"/>
      <c r="H17" s="47"/>
    </row>
    <row r="18" spans="2:8" s="12" customFormat="1" ht="45" customHeight="1" x14ac:dyDescent="0.3">
      <c r="B18" s="47"/>
      <c r="C18" s="48"/>
      <c r="D18" s="48"/>
      <c r="E18" s="48"/>
      <c r="F18" s="47"/>
      <c r="G18" s="47"/>
      <c r="H18" s="47"/>
    </row>
    <row r="19" spans="2:8" s="12" customFormat="1" ht="20.25" x14ac:dyDescent="0.3">
      <c r="B19" s="51" t="s">
        <v>373</v>
      </c>
      <c r="C19" s="10"/>
      <c r="D19" s="10"/>
    </row>
    <row r="20" spans="2:8" s="12" customFormat="1" x14ac:dyDescent="0.3"/>
    <row r="21" spans="2:8" s="12" customFormat="1" ht="18.75" x14ac:dyDescent="0.3">
      <c r="B21" s="46" t="s">
        <v>167</v>
      </c>
    </row>
    <row r="22" spans="2:8" s="12" customFormat="1" x14ac:dyDescent="0.3"/>
    <row r="23" spans="2:8" s="12" customFormat="1" ht="26.25" x14ac:dyDescent="0.3">
      <c r="B23" s="52" t="s">
        <v>168</v>
      </c>
      <c r="C23" s="69" t="s">
        <v>165</v>
      </c>
      <c r="D23" s="69"/>
      <c r="E23" s="52" t="s">
        <v>372</v>
      </c>
    </row>
    <row r="24" spans="2:8" s="12" customFormat="1" ht="30" customHeight="1" x14ac:dyDescent="0.3">
      <c r="B24" s="53" t="s">
        <v>169</v>
      </c>
      <c r="C24" s="71" t="s">
        <v>170</v>
      </c>
      <c r="D24" s="71"/>
      <c r="E24" s="50">
        <v>150</v>
      </c>
    </row>
    <row r="25" spans="2:8" s="12" customFormat="1" ht="30" customHeight="1" x14ac:dyDescent="0.3">
      <c r="B25" s="53" t="s">
        <v>171</v>
      </c>
      <c r="C25" s="71" t="s">
        <v>172</v>
      </c>
      <c r="D25" s="71"/>
      <c r="E25" s="50">
        <v>450</v>
      </c>
    </row>
    <row r="26" spans="2:8" s="12" customFormat="1" ht="30.75" customHeight="1" x14ac:dyDescent="0.3"/>
    <row r="27" spans="2:8" s="12" customFormat="1" ht="18.75" x14ac:dyDescent="0.3">
      <c r="B27" s="59" t="s">
        <v>173</v>
      </c>
    </row>
    <row r="28" spans="2:8" s="12" customFormat="1" x14ac:dyDescent="0.3"/>
    <row r="29" spans="2:8" s="12" customFormat="1" ht="75.75" customHeight="1" x14ac:dyDescent="0.3">
      <c r="B29" s="52" t="s">
        <v>174</v>
      </c>
      <c r="C29" s="52" t="s">
        <v>374</v>
      </c>
      <c r="D29" s="52" t="s">
        <v>165</v>
      </c>
      <c r="E29" s="52" t="s">
        <v>372</v>
      </c>
      <c r="F29" s="52" t="s">
        <v>375</v>
      </c>
      <c r="G29" s="52" t="s">
        <v>376</v>
      </c>
    </row>
    <row r="30" spans="2:8" s="12" customFormat="1" x14ac:dyDescent="0.3">
      <c r="B30" s="71" t="s">
        <v>175</v>
      </c>
      <c r="C30" s="72" t="s">
        <v>176</v>
      </c>
      <c r="D30" s="72"/>
      <c r="E30" s="72"/>
      <c r="F30" s="72"/>
      <c r="G30" s="72"/>
    </row>
    <row r="31" spans="2:8" s="12" customFormat="1" ht="27" x14ac:dyDescent="0.3">
      <c r="B31" s="71"/>
      <c r="C31" s="54" t="s">
        <v>177</v>
      </c>
      <c r="D31" s="54" t="s">
        <v>178</v>
      </c>
      <c r="E31" s="50">
        <v>109</v>
      </c>
      <c r="F31" s="50">
        <v>45</v>
      </c>
      <c r="G31" s="50">
        <v>121</v>
      </c>
    </row>
    <row r="32" spans="2:8" s="12" customFormat="1" ht="27" x14ac:dyDescent="0.3">
      <c r="B32" s="71"/>
      <c r="C32" s="54" t="s">
        <v>179</v>
      </c>
      <c r="D32" s="54" t="s">
        <v>180</v>
      </c>
      <c r="E32" s="50">
        <v>112</v>
      </c>
      <c r="F32" s="50">
        <v>45</v>
      </c>
      <c r="G32" s="50">
        <v>121</v>
      </c>
    </row>
    <row r="33" spans="2:7" s="12" customFormat="1" ht="27" x14ac:dyDescent="0.3">
      <c r="B33" s="71"/>
      <c r="C33" s="54" t="s">
        <v>181</v>
      </c>
      <c r="D33" s="54" t="s">
        <v>182</v>
      </c>
      <c r="E33" s="50">
        <v>702</v>
      </c>
      <c r="F33" s="50">
        <v>227</v>
      </c>
      <c r="G33" s="50">
        <v>242</v>
      </c>
    </row>
    <row r="34" spans="2:7" s="12" customFormat="1" ht="27" x14ac:dyDescent="0.3">
      <c r="B34" s="71"/>
      <c r="C34" s="54" t="s">
        <v>183</v>
      </c>
      <c r="D34" s="54" t="s">
        <v>184</v>
      </c>
      <c r="E34" s="50">
        <v>704</v>
      </c>
      <c r="F34" s="50">
        <v>227</v>
      </c>
      <c r="G34" s="50">
        <v>242</v>
      </c>
    </row>
    <row r="35" spans="2:7" s="12" customFormat="1" ht="27" x14ac:dyDescent="0.3">
      <c r="B35" s="71"/>
      <c r="C35" s="54" t="s">
        <v>185</v>
      </c>
      <c r="D35" s="54" t="s">
        <v>186</v>
      </c>
      <c r="E35" s="50">
        <v>140</v>
      </c>
      <c r="F35" s="50">
        <v>45</v>
      </c>
      <c r="G35" s="50">
        <v>121</v>
      </c>
    </row>
    <row r="36" spans="2:7" s="12" customFormat="1" ht="27" x14ac:dyDescent="0.3">
      <c r="B36" s="71"/>
      <c r="C36" s="54" t="s">
        <v>187</v>
      </c>
      <c r="D36" s="54" t="s">
        <v>188</v>
      </c>
      <c r="E36" s="50">
        <v>727</v>
      </c>
      <c r="F36" s="50">
        <v>227</v>
      </c>
      <c r="G36" s="50">
        <v>242</v>
      </c>
    </row>
    <row r="37" spans="2:7" s="12" customFormat="1" ht="27" x14ac:dyDescent="0.3">
      <c r="B37" s="71"/>
      <c r="C37" s="54" t="s">
        <v>189</v>
      </c>
      <c r="D37" s="54" t="s">
        <v>190</v>
      </c>
      <c r="E37" s="50">
        <v>231</v>
      </c>
      <c r="F37" s="50">
        <v>57</v>
      </c>
      <c r="G37" s="50">
        <v>121</v>
      </c>
    </row>
    <row r="38" spans="2:7" s="12" customFormat="1" ht="27" x14ac:dyDescent="0.3">
      <c r="B38" s="71"/>
      <c r="C38" s="54" t="s">
        <v>191</v>
      </c>
      <c r="D38" s="54" t="s">
        <v>192</v>
      </c>
      <c r="E38" s="50">
        <v>829</v>
      </c>
      <c r="F38" s="50">
        <v>227</v>
      </c>
      <c r="G38" s="50">
        <v>242</v>
      </c>
    </row>
    <row r="39" spans="2:7" s="12" customFormat="1" ht="27" x14ac:dyDescent="0.3">
      <c r="B39" s="71"/>
      <c r="C39" s="54" t="s">
        <v>193</v>
      </c>
      <c r="D39" s="54" t="s">
        <v>194</v>
      </c>
      <c r="E39" s="50">
        <v>976</v>
      </c>
      <c r="F39" s="50">
        <v>227</v>
      </c>
      <c r="G39" s="50">
        <v>242</v>
      </c>
    </row>
    <row r="40" spans="2:7" s="12" customFormat="1" ht="27" x14ac:dyDescent="0.3">
      <c r="B40" s="71"/>
      <c r="C40" s="54" t="s">
        <v>195</v>
      </c>
      <c r="D40" s="54" t="s">
        <v>196</v>
      </c>
      <c r="E40" s="50">
        <v>1100</v>
      </c>
      <c r="F40" s="50">
        <v>257</v>
      </c>
      <c r="G40" s="50">
        <v>242</v>
      </c>
    </row>
    <row r="41" spans="2:7" s="12" customFormat="1" ht="27" x14ac:dyDescent="0.3">
      <c r="B41" s="71"/>
      <c r="C41" s="54" t="s">
        <v>197</v>
      </c>
      <c r="D41" s="54" t="s">
        <v>198</v>
      </c>
      <c r="E41" s="50">
        <v>1219</v>
      </c>
      <c r="F41" s="50">
        <v>288</v>
      </c>
      <c r="G41" s="50">
        <v>242</v>
      </c>
    </row>
    <row r="42" spans="2:7" s="12" customFormat="1" ht="27" x14ac:dyDescent="0.3">
      <c r="B42" s="71"/>
      <c r="C42" s="54" t="s">
        <v>199</v>
      </c>
      <c r="D42" s="54" t="s">
        <v>200</v>
      </c>
      <c r="E42" s="50">
        <v>1337</v>
      </c>
      <c r="F42" s="50">
        <v>294</v>
      </c>
      <c r="G42" s="50">
        <v>242</v>
      </c>
    </row>
    <row r="43" spans="2:7" s="12" customFormat="1" ht="27" x14ac:dyDescent="0.3">
      <c r="B43" s="71"/>
      <c r="C43" s="55" t="s">
        <v>201</v>
      </c>
      <c r="D43" s="54" t="s">
        <v>202</v>
      </c>
      <c r="E43" s="50">
        <v>1540</v>
      </c>
      <c r="F43" s="50">
        <v>319</v>
      </c>
      <c r="G43" s="50">
        <v>242</v>
      </c>
    </row>
    <row r="44" spans="2:7" s="12" customFormat="1" ht="25.5" customHeight="1" x14ac:dyDescent="0.3"/>
    <row r="45" spans="2:7" s="12" customFormat="1" x14ac:dyDescent="0.3">
      <c r="B45" s="69" t="s">
        <v>174</v>
      </c>
      <c r="C45" s="69" t="s">
        <v>168</v>
      </c>
      <c r="D45" s="69" t="s">
        <v>165</v>
      </c>
      <c r="E45" s="52" t="s">
        <v>203</v>
      </c>
    </row>
    <row r="46" spans="2:7" s="12" customFormat="1" x14ac:dyDescent="0.3">
      <c r="B46" s="69"/>
      <c r="C46" s="69"/>
      <c r="D46" s="69"/>
      <c r="E46" s="58" t="s">
        <v>204</v>
      </c>
    </row>
    <row r="47" spans="2:7" s="12" customFormat="1" ht="27" x14ac:dyDescent="0.3">
      <c r="B47" s="74" t="s">
        <v>205</v>
      </c>
      <c r="C47" s="56">
        <v>4.01</v>
      </c>
      <c r="D47" s="54" t="s">
        <v>206</v>
      </c>
      <c r="E47" s="57">
        <v>57</v>
      </c>
    </row>
    <row r="48" spans="2:7" s="12" customFormat="1" ht="27" x14ac:dyDescent="0.3">
      <c r="B48" s="74"/>
      <c r="C48" s="56">
        <v>4.0199999999999996</v>
      </c>
      <c r="D48" s="54" t="s">
        <v>207</v>
      </c>
      <c r="E48" s="57">
        <v>115</v>
      </c>
    </row>
    <row r="49" spans="2:7" s="12" customFormat="1" ht="24.75" customHeight="1" x14ac:dyDescent="0.3"/>
    <row r="50" spans="2:7" s="12" customFormat="1" ht="18.75" x14ac:dyDescent="0.3">
      <c r="B50" s="59" t="s">
        <v>208</v>
      </c>
    </row>
    <row r="51" spans="2:7" s="12" customFormat="1" x14ac:dyDescent="0.3"/>
    <row r="52" spans="2:7" s="12" customFormat="1" ht="25.5" x14ac:dyDescent="0.3">
      <c r="B52" s="69" t="s">
        <v>174</v>
      </c>
      <c r="C52" s="69" t="s">
        <v>168</v>
      </c>
      <c r="D52" s="69" t="s">
        <v>165</v>
      </c>
      <c r="E52" s="52" t="s">
        <v>209</v>
      </c>
      <c r="F52" s="52" t="s">
        <v>210</v>
      </c>
      <c r="G52" s="52" t="s">
        <v>211</v>
      </c>
    </row>
    <row r="53" spans="2:7" s="12" customFormat="1" x14ac:dyDescent="0.3">
      <c r="B53" s="69"/>
      <c r="C53" s="69"/>
      <c r="D53" s="69"/>
      <c r="E53" s="58" t="s">
        <v>204</v>
      </c>
      <c r="F53" s="52" t="s">
        <v>212</v>
      </c>
      <c r="G53" s="52" t="s">
        <v>209</v>
      </c>
    </row>
    <row r="54" spans="2:7" s="12" customFormat="1" x14ac:dyDescent="0.3">
      <c r="B54" s="69"/>
      <c r="C54" s="69"/>
      <c r="D54" s="69"/>
      <c r="E54" s="61"/>
      <c r="F54" s="58" t="s">
        <v>204</v>
      </c>
      <c r="G54" s="58" t="s">
        <v>204</v>
      </c>
    </row>
    <row r="55" spans="2:7" s="12" customFormat="1" x14ac:dyDescent="0.3">
      <c r="B55" s="71" t="s">
        <v>213</v>
      </c>
      <c r="C55" s="73" t="s">
        <v>214</v>
      </c>
      <c r="D55" s="73"/>
      <c r="E55" s="73"/>
      <c r="F55" s="73"/>
      <c r="G55" s="73"/>
    </row>
    <row r="56" spans="2:7" s="12" customFormat="1" x14ac:dyDescent="0.3">
      <c r="B56" s="71"/>
      <c r="C56" s="56">
        <v>2.14</v>
      </c>
      <c r="D56" s="54" t="s">
        <v>215</v>
      </c>
      <c r="E56" s="57">
        <v>339</v>
      </c>
      <c r="F56" s="57">
        <v>102</v>
      </c>
      <c r="G56" s="57">
        <v>121</v>
      </c>
    </row>
    <row r="57" spans="2:7" s="12" customFormat="1" x14ac:dyDescent="0.3">
      <c r="B57" s="71"/>
      <c r="C57" s="56">
        <v>2.15</v>
      </c>
      <c r="D57" s="54" t="s">
        <v>216</v>
      </c>
      <c r="E57" s="57">
        <v>420</v>
      </c>
      <c r="F57" s="57">
        <v>102</v>
      </c>
      <c r="G57" s="57">
        <v>121</v>
      </c>
    </row>
    <row r="58" spans="2:7" s="12" customFormat="1" x14ac:dyDescent="0.3">
      <c r="B58" s="71"/>
      <c r="C58" s="56">
        <v>2.16</v>
      </c>
      <c r="D58" s="54" t="s">
        <v>217</v>
      </c>
      <c r="E58" s="57">
        <v>572</v>
      </c>
      <c r="F58" s="57">
        <v>124</v>
      </c>
      <c r="G58" s="57">
        <v>121</v>
      </c>
    </row>
    <row r="59" spans="2:7" s="12" customFormat="1" x14ac:dyDescent="0.3">
      <c r="B59" s="71"/>
      <c r="C59" s="56">
        <v>2.17</v>
      </c>
      <c r="D59" s="54" t="s">
        <v>218</v>
      </c>
      <c r="E59" s="57">
        <v>777</v>
      </c>
      <c r="F59" s="57">
        <v>136</v>
      </c>
      <c r="G59" s="57">
        <v>121</v>
      </c>
    </row>
    <row r="60" spans="2:7" s="12" customFormat="1" x14ac:dyDescent="0.3">
      <c r="B60" s="71"/>
      <c r="C60" s="56">
        <v>2.1800000000000002</v>
      </c>
      <c r="D60" s="54" t="s">
        <v>219</v>
      </c>
      <c r="E60" s="50">
        <v>974</v>
      </c>
      <c r="F60" s="57">
        <v>136</v>
      </c>
      <c r="G60" s="57">
        <v>121</v>
      </c>
    </row>
    <row r="61" spans="2:7" s="12" customFormat="1" x14ac:dyDescent="0.3">
      <c r="B61" s="71"/>
      <c r="C61" s="56">
        <v>2.19</v>
      </c>
      <c r="D61" s="54" t="s">
        <v>220</v>
      </c>
      <c r="E61" s="50">
        <v>1235</v>
      </c>
      <c r="F61" s="57">
        <v>203</v>
      </c>
      <c r="G61" s="57">
        <v>121</v>
      </c>
    </row>
    <row r="62" spans="2:7" s="12" customFormat="1" x14ac:dyDescent="0.3">
      <c r="B62" s="71"/>
      <c r="C62" s="60" t="s">
        <v>221</v>
      </c>
      <c r="D62" s="54" t="s">
        <v>222</v>
      </c>
      <c r="E62" s="50">
        <v>1439</v>
      </c>
      <c r="F62" s="57">
        <v>203</v>
      </c>
      <c r="G62" s="57">
        <v>121</v>
      </c>
    </row>
    <row r="63" spans="2:7" s="12" customFormat="1" x14ac:dyDescent="0.3">
      <c r="B63" s="71"/>
      <c r="C63" s="56">
        <v>2.21</v>
      </c>
      <c r="D63" s="54" t="s">
        <v>223</v>
      </c>
      <c r="E63" s="57">
        <v>229</v>
      </c>
      <c r="F63" s="62"/>
      <c r="G63" s="62"/>
    </row>
    <row r="64" spans="2:7" s="12" customFormat="1" ht="27" customHeight="1" x14ac:dyDescent="0.3"/>
    <row r="65" spans="2:7" s="12" customFormat="1" ht="18.75" x14ac:dyDescent="0.3">
      <c r="B65" s="59" t="s">
        <v>224</v>
      </c>
    </row>
    <row r="66" spans="2:7" s="12" customFormat="1" x14ac:dyDescent="0.3"/>
    <row r="67" spans="2:7" s="12" customFormat="1" ht="25.5" x14ac:dyDescent="0.3">
      <c r="B67" s="69" t="s">
        <v>174</v>
      </c>
      <c r="C67" s="52" t="s">
        <v>168</v>
      </c>
      <c r="D67" s="69" t="s">
        <v>165</v>
      </c>
      <c r="E67" s="52" t="s">
        <v>209</v>
      </c>
      <c r="F67" s="52" t="s">
        <v>210</v>
      </c>
      <c r="G67" s="52" t="s">
        <v>211</v>
      </c>
    </row>
    <row r="68" spans="2:7" s="12" customFormat="1" x14ac:dyDescent="0.3">
      <c r="B68" s="69"/>
      <c r="C68" s="52"/>
      <c r="D68" s="69"/>
      <c r="E68" s="58" t="s">
        <v>204</v>
      </c>
      <c r="F68" s="52" t="s">
        <v>212</v>
      </c>
      <c r="G68" s="52" t="s">
        <v>209</v>
      </c>
    </row>
    <row r="69" spans="2:7" s="12" customFormat="1" x14ac:dyDescent="0.3">
      <c r="B69" s="69"/>
      <c r="C69" s="64" t="s">
        <v>225</v>
      </c>
      <c r="D69" s="69"/>
      <c r="E69" s="61"/>
      <c r="F69" s="58" t="s">
        <v>204</v>
      </c>
      <c r="G69" s="58" t="s">
        <v>204</v>
      </c>
    </row>
    <row r="70" spans="2:7" s="12" customFormat="1" ht="25.5" customHeight="1" x14ac:dyDescent="0.3">
      <c r="B70" s="71" t="s">
        <v>226</v>
      </c>
      <c r="C70" s="73" t="s">
        <v>227</v>
      </c>
      <c r="D70" s="73"/>
      <c r="E70" s="73"/>
      <c r="F70" s="73"/>
      <c r="G70" s="73"/>
    </row>
    <row r="71" spans="2:7" s="12" customFormat="1" ht="27" x14ac:dyDescent="0.3">
      <c r="B71" s="71"/>
      <c r="C71" s="53" t="s">
        <v>228</v>
      </c>
      <c r="D71" s="54" t="s">
        <v>229</v>
      </c>
      <c r="E71" s="57">
        <v>198</v>
      </c>
      <c r="F71" s="57">
        <v>127</v>
      </c>
      <c r="G71" s="57">
        <v>121</v>
      </c>
    </row>
    <row r="72" spans="2:7" s="12" customFormat="1" ht="27" x14ac:dyDescent="0.3">
      <c r="B72" s="71"/>
      <c r="C72" s="53" t="s">
        <v>230</v>
      </c>
      <c r="D72" s="54" t="s">
        <v>180</v>
      </c>
      <c r="E72" s="57">
        <v>200</v>
      </c>
      <c r="F72" s="57">
        <v>127</v>
      </c>
      <c r="G72" s="57">
        <v>121</v>
      </c>
    </row>
    <row r="73" spans="2:7" s="12" customFormat="1" ht="27" x14ac:dyDescent="0.3">
      <c r="B73" s="71"/>
      <c r="C73" s="53" t="s">
        <v>231</v>
      </c>
      <c r="D73" s="54" t="s">
        <v>186</v>
      </c>
      <c r="E73" s="57">
        <v>226</v>
      </c>
      <c r="F73" s="57">
        <v>127</v>
      </c>
      <c r="G73" s="57">
        <v>121</v>
      </c>
    </row>
    <row r="74" spans="2:7" s="12" customFormat="1" ht="27" x14ac:dyDescent="0.3">
      <c r="B74" s="71"/>
      <c r="C74" s="53" t="s">
        <v>232</v>
      </c>
      <c r="D74" s="54" t="s">
        <v>190</v>
      </c>
      <c r="E74" s="57">
        <v>351</v>
      </c>
      <c r="F74" s="57">
        <v>136</v>
      </c>
      <c r="G74" s="57">
        <v>121</v>
      </c>
    </row>
    <row r="75" spans="2:7" s="12" customFormat="1" ht="27" x14ac:dyDescent="0.3">
      <c r="B75" s="71"/>
      <c r="C75" s="53" t="s">
        <v>233</v>
      </c>
      <c r="D75" s="54" t="s">
        <v>234</v>
      </c>
      <c r="E75" s="57">
        <v>552</v>
      </c>
      <c r="F75" s="57">
        <v>136</v>
      </c>
      <c r="G75" s="57">
        <v>242</v>
      </c>
    </row>
    <row r="76" spans="2:7" s="12" customFormat="1" ht="27" x14ac:dyDescent="0.3">
      <c r="B76" s="71"/>
      <c r="C76" s="53" t="s">
        <v>235</v>
      </c>
      <c r="D76" s="54" t="s">
        <v>236</v>
      </c>
      <c r="E76" s="57">
        <v>621</v>
      </c>
      <c r="F76" s="57">
        <v>136</v>
      </c>
      <c r="G76" s="57">
        <v>242</v>
      </c>
    </row>
    <row r="77" spans="2:7" s="12" customFormat="1" ht="27" x14ac:dyDescent="0.3">
      <c r="B77" s="71"/>
      <c r="C77" s="53" t="s">
        <v>237</v>
      </c>
      <c r="D77" s="54" t="s">
        <v>238</v>
      </c>
      <c r="E77" s="57">
        <v>684</v>
      </c>
      <c r="F77" s="57">
        <v>150</v>
      </c>
      <c r="G77" s="57">
        <v>242</v>
      </c>
    </row>
    <row r="78" spans="2:7" s="12" customFormat="1" ht="27" x14ac:dyDescent="0.3">
      <c r="B78" s="71"/>
      <c r="C78" s="53" t="s">
        <v>239</v>
      </c>
      <c r="D78" s="54" t="s">
        <v>240</v>
      </c>
      <c r="E78" s="50">
        <v>747</v>
      </c>
      <c r="F78" s="57">
        <v>176</v>
      </c>
      <c r="G78" s="57">
        <v>242</v>
      </c>
    </row>
    <row r="79" spans="2:7" s="12" customFormat="1" ht="27" x14ac:dyDescent="0.3">
      <c r="B79" s="71"/>
      <c r="C79" s="63" t="s">
        <v>241</v>
      </c>
      <c r="D79" s="54" t="s">
        <v>242</v>
      </c>
      <c r="E79" s="50">
        <v>923</v>
      </c>
      <c r="F79" s="57">
        <v>191</v>
      </c>
      <c r="G79" s="57">
        <v>242</v>
      </c>
    </row>
    <row r="80" spans="2:7" s="12" customFormat="1" ht="31.5" customHeight="1" x14ac:dyDescent="0.3"/>
    <row r="81" spans="2:7" s="12" customFormat="1" ht="18.75" x14ac:dyDescent="0.3">
      <c r="B81" s="59" t="s">
        <v>243</v>
      </c>
    </row>
    <row r="82" spans="2:7" s="12" customFormat="1" x14ac:dyDescent="0.3"/>
    <row r="83" spans="2:7" s="12" customFormat="1" ht="25.5" x14ac:dyDescent="0.3">
      <c r="B83" s="69" t="s">
        <v>174</v>
      </c>
      <c r="C83" s="69" t="s">
        <v>168</v>
      </c>
      <c r="D83" s="69" t="s">
        <v>165</v>
      </c>
      <c r="E83" s="52" t="s">
        <v>209</v>
      </c>
      <c r="F83" s="52" t="s">
        <v>210</v>
      </c>
      <c r="G83" s="52" t="s">
        <v>211</v>
      </c>
    </row>
    <row r="84" spans="2:7" s="12" customFormat="1" x14ac:dyDescent="0.3">
      <c r="B84" s="69"/>
      <c r="C84" s="69"/>
      <c r="D84" s="69"/>
      <c r="E84" s="58" t="s">
        <v>204</v>
      </c>
      <c r="F84" s="52" t="s">
        <v>212</v>
      </c>
      <c r="G84" s="52" t="s">
        <v>209</v>
      </c>
    </row>
    <row r="85" spans="2:7" s="12" customFormat="1" x14ac:dyDescent="0.3">
      <c r="B85" s="69"/>
      <c r="C85" s="69"/>
      <c r="D85" s="69"/>
      <c r="E85" s="61"/>
      <c r="F85" s="58" t="s">
        <v>204</v>
      </c>
      <c r="G85" s="58" t="s">
        <v>204</v>
      </c>
    </row>
    <row r="86" spans="2:7" s="12" customFormat="1" ht="25.5" customHeight="1" x14ac:dyDescent="0.3">
      <c r="B86" s="71" t="s">
        <v>244</v>
      </c>
      <c r="C86" s="73" t="s">
        <v>245</v>
      </c>
      <c r="D86" s="73"/>
      <c r="E86" s="73"/>
      <c r="F86" s="73"/>
      <c r="G86" s="73"/>
    </row>
    <row r="87" spans="2:7" s="12" customFormat="1" ht="27" x14ac:dyDescent="0.3">
      <c r="B87" s="71"/>
      <c r="C87" s="54" t="s">
        <v>246</v>
      </c>
      <c r="D87" s="54" t="s">
        <v>247</v>
      </c>
      <c r="E87" s="57">
        <v>702</v>
      </c>
      <c r="F87" s="57">
        <v>227</v>
      </c>
      <c r="G87" s="57">
        <v>242</v>
      </c>
    </row>
    <row r="88" spans="2:7" s="12" customFormat="1" ht="27" x14ac:dyDescent="0.3">
      <c r="B88" s="71"/>
      <c r="C88" s="54" t="s">
        <v>248</v>
      </c>
      <c r="D88" s="54" t="s">
        <v>249</v>
      </c>
      <c r="E88" s="57">
        <v>704</v>
      </c>
      <c r="F88" s="57">
        <v>227</v>
      </c>
      <c r="G88" s="57">
        <v>242</v>
      </c>
    </row>
    <row r="89" spans="2:7" s="12" customFormat="1" ht="27" x14ac:dyDescent="0.3">
      <c r="B89" s="71"/>
      <c r="C89" s="54" t="s">
        <v>250</v>
      </c>
      <c r="D89" s="54" t="s">
        <v>251</v>
      </c>
      <c r="E89" s="57">
        <v>727</v>
      </c>
      <c r="F89" s="57">
        <v>227</v>
      </c>
      <c r="G89" s="57">
        <v>242</v>
      </c>
    </row>
    <row r="90" spans="2:7" s="12" customFormat="1" ht="27" x14ac:dyDescent="0.3">
      <c r="B90" s="71"/>
      <c r="C90" s="54" t="s">
        <v>252</v>
      </c>
      <c r="D90" s="54" t="s">
        <v>253</v>
      </c>
      <c r="E90" s="57">
        <v>840</v>
      </c>
      <c r="F90" s="57">
        <v>227</v>
      </c>
      <c r="G90" s="57">
        <v>242</v>
      </c>
    </row>
    <row r="91" spans="2:7" s="12" customFormat="1" ht="27" x14ac:dyDescent="0.3">
      <c r="B91" s="71"/>
      <c r="C91" s="54" t="s">
        <v>254</v>
      </c>
      <c r="D91" s="54" t="s">
        <v>255</v>
      </c>
      <c r="E91" s="50">
        <v>986</v>
      </c>
      <c r="F91" s="57">
        <v>227</v>
      </c>
      <c r="G91" s="57">
        <v>242</v>
      </c>
    </row>
    <row r="92" spans="2:7" s="12" customFormat="1" ht="27" x14ac:dyDescent="0.3">
      <c r="B92" s="71"/>
      <c r="C92" s="54" t="s">
        <v>256</v>
      </c>
      <c r="D92" s="54" t="s">
        <v>257</v>
      </c>
      <c r="E92" s="50">
        <v>1100</v>
      </c>
      <c r="F92" s="57">
        <v>257</v>
      </c>
      <c r="G92" s="57">
        <v>242</v>
      </c>
    </row>
    <row r="93" spans="2:7" s="12" customFormat="1" ht="27" x14ac:dyDescent="0.3">
      <c r="B93" s="71"/>
      <c r="C93" s="54" t="s">
        <v>258</v>
      </c>
      <c r="D93" s="54" t="s">
        <v>259</v>
      </c>
      <c r="E93" s="50">
        <v>1219</v>
      </c>
      <c r="F93" s="57">
        <v>288</v>
      </c>
      <c r="G93" s="57">
        <v>242</v>
      </c>
    </row>
    <row r="94" spans="2:7" s="12" customFormat="1" ht="27" x14ac:dyDescent="0.3">
      <c r="B94" s="71"/>
      <c r="C94" s="54" t="s">
        <v>260</v>
      </c>
      <c r="D94" s="54" t="s">
        <v>261</v>
      </c>
      <c r="E94" s="50">
        <v>1337</v>
      </c>
      <c r="F94" s="57">
        <v>294</v>
      </c>
      <c r="G94" s="57">
        <v>242</v>
      </c>
    </row>
    <row r="95" spans="2:7" s="12" customFormat="1" ht="27" x14ac:dyDescent="0.3">
      <c r="B95" s="71"/>
      <c r="C95" s="54" t="s">
        <v>262</v>
      </c>
      <c r="D95" s="54" t="s">
        <v>263</v>
      </c>
      <c r="E95" s="50">
        <v>1540</v>
      </c>
      <c r="F95" s="57">
        <v>319</v>
      </c>
      <c r="G95" s="57">
        <v>242</v>
      </c>
    </row>
    <row r="96" spans="2:7" s="12" customFormat="1" ht="24.75" customHeight="1" x14ac:dyDescent="0.3"/>
    <row r="97" spans="2:7" s="12" customFormat="1" ht="18.75" x14ac:dyDescent="0.3">
      <c r="B97" s="46" t="s">
        <v>264</v>
      </c>
    </row>
    <row r="98" spans="2:7" s="12" customFormat="1" x14ac:dyDescent="0.3"/>
    <row r="99" spans="2:7" s="12" customFormat="1" ht="25.5" x14ac:dyDescent="0.3">
      <c r="B99" s="69" t="s">
        <v>174</v>
      </c>
      <c r="C99" s="69" t="s">
        <v>168</v>
      </c>
      <c r="D99" s="69" t="s">
        <v>165</v>
      </c>
      <c r="E99" s="52" t="s">
        <v>209</v>
      </c>
      <c r="F99" s="52" t="s">
        <v>210</v>
      </c>
      <c r="G99" s="52" t="s">
        <v>211</v>
      </c>
    </row>
    <row r="100" spans="2:7" s="12" customFormat="1" x14ac:dyDescent="0.3">
      <c r="B100" s="69"/>
      <c r="C100" s="69"/>
      <c r="D100" s="69"/>
      <c r="E100" s="58" t="s">
        <v>204</v>
      </c>
      <c r="F100" s="52" t="s">
        <v>212</v>
      </c>
      <c r="G100" s="52" t="s">
        <v>209</v>
      </c>
    </row>
    <row r="101" spans="2:7" s="12" customFormat="1" x14ac:dyDescent="0.3">
      <c r="B101" s="69"/>
      <c r="C101" s="69"/>
      <c r="D101" s="69"/>
      <c r="E101" s="61"/>
      <c r="F101" s="58" t="s">
        <v>204</v>
      </c>
      <c r="G101" s="58" t="s">
        <v>204</v>
      </c>
    </row>
    <row r="102" spans="2:7" s="12" customFormat="1" x14ac:dyDescent="0.3">
      <c r="B102" s="74" t="s">
        <v>265</v>
      </c>
      <c r="C102" s="56">
        <v>3.01</v>
      </c>
      <c r="D102" s="54" t="s">
        <v>266</v>
      </c>
      <c r="E102" s="57">
        <v>46</v>
      </c>
      <c r="F102" s="62"/>
      <c r="G102" s="62"/>
    </row>
    <row r="103" spans="2:7" s="12" customFormat="1" x14ac:dyDescent="0.3">
      <c r="B103" s="74"/>
      <c r="C103" s="56">
        <v>3.02</v>
      </c>
      <c r="D103" s="54" t="s">
        <v>345</v>
      </c>
      <c r="E103" s="57">
        <v>121</v>
      </c>
      <c r="F103" s="57">
        <v>113</v>
      </c>
      <c r="G103" s="57">
        <v>121</v>
      </c>
    </row>
    <row r="104" spans="2:7" s="12" customFormat="1" x14ac:dyDescent="0.3">
      <c r="B104" s="74"/>
      <c r="C104" s="56">
        <v>3.03</v>
      </c>
      <c r="D104" s="54" t="s">
        <v>346</v>
      </c>
      <c r="E104" s="57">
        <v>243</v>
      </c>
      <c r="F104" s="57">
        <v>211</v>
      </c>
      <c r="G104" s="57">
        <v>121</v>
      </c>
    </row>
    <row r="105" spans="2:7" s="12" customFormat="1" ht="27" customHeight="1" x14ac:dyDescent="0.3"/>
    <row r="106" spans="2:7" s="12" customFormat="1" ht="18.75" x14ac:dyDescent="0.3">
      <c r="B106" s="46" t="s">
        <v>267</v>
      </c>
    </row>
    <row r="107" spans="2:7" s="12" customFormat="1" x14ac:dyDescent="0.3"/>
    <row r="108" spans="2:7" s="12" customFormat="1" ht="25.5" x14ac:dyDescent="0.3">
      <c r="B108" s="69" t="s">
        <v>174</v>
      </c>
      <c r="C108" s="69" t="s">
        <v>168</v>
      </c>
      <c r="D108" s="69" t="s">
        <v>165</v>
      </c>
      <c r="E108" s="52" t="s">
        <v>209</v>
      </c>
      <c r="F108" s="52" t="s">
        <v>210</v>
      </c>
      <c r="G108" s="52" t="s">
        <v>211</v>
      </c>
    </row>
    <row r="109" spans="2:7" s="12" customFormat="1" x14ac:dyDescent="0.3">
      <c r="B109" s="69"/>
      <c r="C109" s="69"/>
      <c r="D109" s="69"/>
      <c r="E109" s="58" t="s">
        <v>204</v>
      </c>
      <c r="F109" s="52" t="s">
        <v>212</v>
      </c>
      <c r="G109" s="52" t="s">
        <v>209</v>
      </c>
    </row>
    <row r="110" spans="2:7" s="12" customFormat="1" x14ac:dyDescent="0.3">
      <c r="B110" s="69"/>
      <c r="C110" s="69"/>
      <c r="D110" s="69"/>
      <c r="E110" s="61"/>
      <c r="F110" s="58" t="s">
        <v>204</v>
      </c>
      <c r="G110" s="58" t="s">
        <v>204</v>
      </c>
    </row>
    <row r="111" spans="2:7" s="12" customFormat="1" x14ac:dyDescent="0.3">
      <c r="B111" s="71" t="s">
        <v>268</v>
      </c>
      <c r="C111" s="78"/>
      <c r="D111" s="75" t="s">
        <v>269</v>
      </c>
      <c r="E111" s="75"/>
      <c r="F111" s="75"/>
      <c r="G111" s="75"/>
    </row>
    <row r="112" spans="2:7" s="12" customFormat="1" x14ac:dyDescent="0.3">
      <c r="B112" s="71"/>
      <c r="C112" s="79"/>
      <c r="D112" s="76" t="s">
        <v>347</v>
      </c>
      <c r="E112" s="76"/>
      <c r="F112" s="76"/>
      <c r="G112" s="76"/>
    </row>
    <row r="113" spans="2:7" s="12" customFormat="1" x14ac:dyDescent="0.3">
      <c r="B113" s="71"/>
      <c r="C113" s="79"/>
      <c r="D113" s="76" t="s">
        <v>348</v>
      </c>
      <c r="E113" s="76"/>
      <c r="F113" s="76"/>
      <c r="G113" s="76"/>
    </row>
    <row r="114" spans="2:7" s="12" customFormat="1" x14ac:dyDescent="0.3">
      <c r="B114" s="71"/>
      <c r="C114" s="79"/>
      <c r="D114" s="76" t="s">
        <v>349</v>
      </c>
      <c r="E114" s="76"/>
      <c r="F114" s="76"/>
      <c r="G114" s="76"/>
    </row>
    <row r="115" spans="2:7" s="12" customFormat="1" x14ac:dyDescent="0.3">
      <c r="B115" s="71"/>
      <c r="C115" s="79"/>
      <c r="D115" s="76" t="s">
        <v>350</v>
      </c>
      <c r="E115" s="76"/>
      <c r="F115" s="76"/>
      <c r="G115" s="76"/>
    </row>
    <row r="116" spans="2:7" s="12" customFormat="1" x14ac:dyDescent="0.3">
      <c r="B116" s="71"/>
      <c r="C116" s="80"/>
      <c r="D116" s="77" t="s">
        <v>351</v>
      </c>
      <c r="E116" s="77"/>
      <c r="F116" s="77"/>
      <c r="G116" s="77"/>
    </row>
    <row r="117" spans="2:7" s="12" customFormat="1" x14ac:dyDescent="0.3">
      <c r="B117" s="71"/>
      <c r="C117" s="56">
        <v>5.01</v>
      </c>
      <c r="D117" s="54" t="s">
        <v>352</v>
      </c>
      <c r="E117" s="57">
        <v>121</v>
      </c>
      <c r="F117" s="57">
        <v>113</v>
      </c>
      <c r="G117" s="57">
        <v>121</v>
      </c>
    </row>
    <row r="118" spans="2:7" s="12" customFormat="1" x14ac:dyDescent="0.3">
      <c r="B118" s="71"/>
      <c r="C118" s="56">
        <v>5.0199999999999996</v>
      </c>
      <c r="D118" s="54" t="s">
        <v>353</v>
      </c>
      <c r="E118" s="57" t="s">
        <v>270</v>
      </c>
      <c r="F118" s="57">
        <v>171</v>
      </c>
      <c r="G118" s="57">
        <v>121</v>
      </c>
    </row>
    <row r="119" spans="2:7" s="12" customFormat="1" ht="27" x14ac:dyDescent="0.3">
      <c r="B119" s="54" t="s">
        <v>271</v>
      </c>
      <c r="C119" s="56">
        <v>5.03</v>
      </c>
      <c r="D119" s="54" t="s">
        <v>354</v>
      </c>
      <c r="E119" s="65" t="s">
        <v>272</v>
      </c>
      <c r="F119" s="65" t="s">
        <v>272</v>
      </c>
      <c r="G119" s="65" t="s">
        <v>272</v>
      </c>
    </row>
    <row r="120" spans="2:7" s="12" customFormat="1" x14ac:dyDescent="0.3">
      <c r="B120" s="71" t="s">
        <v>273</v>
      </c>
      <c r="C120" s="78"/>
      <c r="D120" s="73" t="s">
        <v>355</v>
      </c>
      <c r="E120" s="73"/>
      <c r="F120" s="73"/>
      <c r="G120" s="73"/>
    </row>
    <row r="121" spans="2:7" s="12" customFormat="1" ht="25.5" customHeight="1" x14ac:dyDescent="0.3">
      <c r="B121" s="71"/>
      <c r="C121" s="80"/>
      <c r="D121" s="71" t="s">
        <v>356</v>
      </c>
      <c r="E121" s="71"/>
      <c r="F121" s="71"/>
      <c r="G121" s="71"/>
    </row>
    <row r="122" spans="2:7" s="12" customFormat="1" x14ac:dyDescent="0.3">
      <c r="B122" s="71"/>
      <c r="C122" s="56">
        <v>5.04</v>
      </c>
      <c r="D122" s="71" t="s">
        <v>274</v>
      </c>
      <c r="E122" s="71"/>
      <c r="F122" s="71"/>
      <c r="G122" s="71"/>
    </row>
    <row r="123" spans="2:7" s="12" customFormat="1" x14ac:dyDescent="0.3">
      <c r="B123" s="71"/>
      <c r="C123" s="56">
        <v>5.05</v>
      </c>
      <c r="D123" s="71" t="s">
        <v>274</v>
      </c>
      <c r="E123" s="71"/>
      <c r="F123" s="71"/>
      <c r="G123" s="71"/>
    </row>
    <row r="124" spans="2:7" s="12" customFormat="1" x14ac:dyDescent="0.3">
      <c r="B124" s="71" t="s">
        <v>275</v>
      </c>
      <c r="C124" s="78"/>
      <c r="D124" s="73" t="s">
        <v>276</v>
      </c>
      <c r="E124" s="73"/>
      <c r="F124" s="73"/>
      <c r="G124" s="73"/>
    </row>
    <row r="125" spans="2:7" s="12" customFormat="1" x14ac:dyDescent="0.3">
      <c r="B125" s="71"/>
      <c r="C125" s="79"/>
      <c r="D125" s="71" t="s">
        <v>357</v>
      </c>
      <c r="E125" s="71"/>
      <c r="F125" s="71"/>
      <c r="G125" s="71"/>
    </row>
    <row r="126" spans="2:7" s="12" customFormat="1" x14ac:dyDescent="0.3">
      <c r="B126" s="71"/>
      <c r="C126" s="79"/>
      <c r="D126" s="71" t="s">
        <v>358</v>
      </c>
      <c r="E126" s="71"/>
      <c r="F126" s="71"/>
      <c r="G126" s="71"/>
    </row>
    <row r="127" spans="2:7" s="12" customFormat="1" x14ac:dyDescent="0.3">
      <c r="B127" s="71"/>
      <c r="C127" s="80"/>
      <c r="D127" s="71" t="s">
        <v>359</v>
      </c>
      <c r="E127" s="71"/>
      <c r="F127" s="71"/>
      <c r="G127" s="71"/>
    </row>
    <row r="128" spans="2:7" s="12" customFormat="1" x14ac:dyDescent="0.3">
      <c r="B128" s="71"/>
      <c r="C128" s="56">
        <v>5.0599999999999996</v>
      </c>
      <c r="D128" s="54" t="s">
        <v>360</v>
      </c>
      <c r="E128" s="57">
        <v>133</v>
      </c>
      <c r="F128" s="57">
        <v>113</v>
      </c>
      <c r="G128" s="57">
        <v>121</v>
      </c>
    </row>
    <row r="129" spans="2:7" s="12" customFormat="1" ht="27" x14ac:dyDescent="0.3">
      <c r="B129" s="71"/>
      <c r="C129" s="56">
        <v>5.07</v>
      </c>
      <c r="D129" s="54" t="s">
        <v>277</v>
      </c>
      <c r="E129" s="57">
        <v>85</v>
      </c>
      <c r="F129" s="62"/>
      <c r="G129" s="62"/>
    </row>
    <row r="130" spans="2:7" s="12" customFormat="1" ht="25.5" customHeight="1" x14ac:dyDescent="0.3"/>
    <row r="131" spans="2:7" s="12" customFormat="1" ht="18.75" x14ac:dyDescent="0.3">
      <c r="B131" s="46" t="s">
        <v>278</v>
      </c>
    </row>
    <row r="132" spans="2:7" s="12" customFormat="1" x14ac:dyDescent="0.3"/>
    <row r="133" spans="2:7" s="12" customFormat="1" x14ac:dyDescent="0.3">
      <c r="C133" s="69" t="s">
        <v>168</v>
      </c>
      <c r="D133" s="69" t="s">
        <v>165</v>
      </c>
      <c r="E133" s="52" t="s">
        <v>209</v>
      </c>
      <c r="F133" s="52" t="s">
        <v>211</v>
      </c>
    </row>
    <row r="134" spans="2:7" s="12" customFormat="1" x14ac:dyDescent="0.3">
      <c r="C134" s="69"/>
      <c r="D134" s="69"/>
      <c r="E134" s="58" t="s">
        <v>204</v>
      </c>
      <c r="F134" s="52" t="s">
        <v>209</v>
      </c>
    </row>
    <row r="135" spans="2:7" s="12" customFormat="1" x14ac:dyDescent="0.3">
      <c r="C135" s="69"/>
      <c r="D135" s="69"/>
      <c r="E135" s="61"/>
      <c r="F135" s="58" t="s">
        <v>204</v>
      </c>
    </row>
    <row r="136" spans="2:7" s="12" customFormat="1" x14ac:dyDescent="0.3">
      <c r="C136" s="56">
        <v>6.01</v>
      </c>
      <c r="D136" s="54" t="s">
        <v>361</v>
      </c>
      <c r="E136" s="57">
        <v>62</v>
      </c>
      <c r="F136" s="57">
        <v>62</v>
      </c>
    </row>
    <row r="137" spans="2:7" s="12" customFormat="1" ht="27" x14ac:dyDescent="0.3">
      <c r="C137" s="56">
        <v>6.02</v>
      </c>
      <c r="D137" s="54" t="s">
        <v>279</v>
      </c>
      <c r="E137" s="57" t="s">
        <v>280</v>
      </c>
      <c r="F137" s="62"/>
    </row>
    <row r="138" spans="2:7" s="12" customFormat="1" ht="28.5" customHeight="1" x14ac:dyDescent="0.3"/>
    <row r="139" spans="2:7" s="12" customFormat="1" ht="18.75" x14ac:dyDescent="0.3">
      <c r="B139" s="46" t="s">
        <v>281</v>
      </c>
    </row>
    <row r="140" spans="2:7" s="12" customFormat="1" x14ac:dyDescent="0.3"/>
    <row r="141" spans="2:7" s="12" customFormat="1" ht="25.5" x14ac:dyDescent="0.3">
      <c r="C141" s="69" t="s">
        <v>168</v>
      </c>
      <c r="D141" s="69" t="s">
        <v>165</v>
      </c>
      <c r="E141" s="52" t="s">
        <v>209</v>
      </c>
      <c r="F141" s="52" t="s">
        <v>210</v>
      </c>
      <c r="G141" s="52" t="s">
        <v>211</v>
      </c>
    </row>
    <row r="142" spans="2:7" s="12" customFormat="1" x14ac:dyDescent="0.3">
      <c r="C142" s="69"/>
      <c r="D142" s="69"/>
      <c r="E142" s="58" t="s">
        <v>204</v>
      </c>
      <c r="F142" s="52" t="s">
        <v>212</v>
      </c>
      <c r="G142" s="52" t="s">
        <v>209</v>
      </c>
    </row>
    <row r="143" spans="2:7" s="12" customFormat="1" x14ac:dyDescent="0.3">
      <c r="C143" s="69"/>
      <c r="D143" s="69"/>
      <c r="E143" s="61"/>
      <c r="F143" s="58" t="s">
        <v>204</v>
      </c>
      <c r="G143" s="58" t="s">
        <v>204</v>
      </c>
    </row>
    <row r="144" spans="2:7" s="12" customFormat="1" x14ac:dyDescent="0.3">
      <c r="C144" s="56">
        <v>7.01</v>
      </c>
      <c r="D144" s="54" t="s">
        <v>362</v>
      </c>
      <c r="E144" s="57">
        <v>121</v>
      </c>
      <c r="F144" s="57">
        <v>113</v>
      </c>
      <c r="G144" s="57">
        <v>121</v>
      </c>
    </row>
    <row r="145" spans="2:7" s="12" customFormat="1" x14ac:dyDescent="0.3">
      <c r="C145" s="56">
        <v>7.02</v>
      </c>
      <c r="D145" s="54" t="s">
        <v>363</v>
      </c>
      <c r="E145" s="57">
        <v>176</v>
      </c>
      <c r="F145" s="57">
        <v>163</v>
      </c>
      <c r="G145" s="57">
        <v>121</v>
      </c>
    </row>
    <row r="146" spans="2:7" s="12" customFormat="1" x14ac:dyDescent="0.3">
      <c r="C146" s="56">
        <v>7.03</v>
      </c>
      <c r="D146" s="54" t="s">
        <v>364</v>
      </c>
      <c r="E146" s="57">
        <v>243</v>
      </c>
      <c r="F146" s="57">
        <v>211</v>
      </c>
      <c r="G146" s="57">
        <v>121</v>
      </c>
    </row>
    <row r="147" spans="2:7" s="12" customFormat="1" x14ac:dyDescent="0.3">
      <c r="C147" s="56">
        <v>7.04</v>
      </c>
      <c r="D147" s="54" t="s">
        <v>365</v>
      </c>
      <c r="E147" s="57">
        <v>298</v>
      </c>
      <c r="F147" s="57">
        <v>261</v>
      </c>
      <c r="G147" s="57">
        <v>121</v>
      </c>
    </row>
    <row r="148" spans="2:7" s="12" customFormat="1" x14ac:dyDescent="0.3">
      <c r="C148" s="56">
        <v>7.05</v>
      </c>
      <c r="D148" s="54" t="s">
        <v>366</v>
      </c>
      <c r="E148" s="57">
        <v>366</v>
      </c>
      <c r="F148" s="57">
        <v>309</v>
      </c>
      <c r="G148" s="57">
        <v>121</v>
      </c>
    </row>
    <row r="149" spans="2:7" s="12" customFormat="1" x14ac:dyDescent="0.3">
      <c r="C149" s="56">
        <v>7.06</v>
      </c>
      <c r="D149" s="54" t="s">
        <v>367</v>
      </c>
      <c r="E149" s="57">
        <v>419</v>
      </c>
      <c r="F149" s="57">
        <v>356</v>
      </c>
      <c r="G149" s="57">
        <v>121</v>
      </c>
    </row>
    <row r="150" spans="2:7" s="12" customFormat="1" x14ac:dyDescent="0.3">
      <c r="C150" s="56">
        <v>7.07</v>
      </c>
      <c r="D150" s="54" t="s">
        <v>368</v>
      </c>
      <c r="E150" s="57">
        <v>464</v>
      </c>
      <c r="F150" s="57">
        <v>403</v>
      </c>
      <c r="G150" s="57">
        <v>121</v>
      </c>
    </row>
    <row r="151" spans="2:7" s="12" customFormat="1" x14ac:dyDescent="0.3">
      <c r="C151" s="56">
        <v>7.08</v>
      </c>
      <c r="D151" s="54" t="s">
        <v>369</v>
      </c>
      <c r="E151" s="57">
        <v>511</v>
      </c>
      <c r="F151" s="57">
        <v>451</v>
      </c>
      <c r="G151" s="57">
        <v>121</v>
      </c>
    </row>
    <row r="152" spans="2:7" s="12" customFormat="1" x14ac:dyDescent="0.3">
      <c r="C152" s="56">
        <v>7.09</v>
      </c>
      <c r="D152" s="54" t="s">
        <v>282</v>
      </c>
      <c r="E152" s="57" t="s">
        <v>272</v>
      </c>
      <c r="F152" s="57" t="s">
        <v>283</v>
      </c>
      <c r="G152" s="57" t="s">
        <v>283</v>
      </c>
    </row>
    <row r="153" spans="2:7" s="12" customFormat="1" ht="30" customHeight="1" x14ac:dyDescent="0.3"/>
    <row r="154" spans="2:7" s="12" customFormat="1" ht="18.75" x14ac:dyDescent="0.3">
      <c r="B154" s="46" t="s">
        <v>284</v>
      </c>
    </row>
    <row r="155" spans="2:7" s="12" customFormat="1" x14ac:dyDescent="0.3"/>
    <row r="156" spans="2:7" s="12" customFormat="1" x14ac:dyDescent="0.3">
      <c r="C156" s="69" t="s">
        <v>168</v>
      </c>
      <c r="D156" s="69" t="s">
        <v>165</v>
      </c>
      <c r="E156" s="52" t="s">
        <v>209</v>
      </c>
      <c r="F156" s="52" t="s">
        <v>211</v>
      </c>
    </row>
    <row r="157" spans="2:7" s="12" customFormat="1" x14ac:dyDescent="0.3">
      <c r="C157" s="69"/>
      <c r="D157" s="69"/>
      <c r="E157" s="58" t="s">
        <v>204</v>
      </c>
      <c r="F157" s="52" t="s">
        <v>209</v>
      </c>
    </row>
    <row r="158" spans="2:7" s="12" customFormat="1" x14ac:dyDescent="0.3">
      <c r="C158" s="69"/>
      <c r="D158" s="69"/>
      <c r="E158" s="61"/>
      <c r="F158" s="58" t="s">
        <v>204</v>
      </c>
    </row>
    <row r="159" spans="2:7" s="12" customFormat="1" x14ac:dyDescent="0.3">
      <c r="C159" s="56">
        <v>8.02</v>
      </c>
      <c r="D159" s="54" t="s">
        <v>285</v>
      </c>
      <c r="E159" s="57">
        <v>961</v>
      </c>
      <c r="F159" s="57">
        <v>242</v>
      </c>
    </row>
    <row r="160" spans="2:7" s="12" customFormat="1" x14ac:dyDescent="0.3">
      <c r="C160" s="56">
        <v>8.0299999999999994</v>
      </c>
      <c r="D160" s="54" t="s">
        <v>286</v>
      </c>
      <c r="E160" s="50">
        <v>1275</v>
      </c>
      <c r="F160" s="57">
        <v>242</v>
      </c>
    </row>
    <row r="161" spans="2:7" s="12" customFormat="1" x14ac:dyDescent="0.3">
      <c r="C161" s="56">
        <v>8.0399999999999991</v>
      </c>
      <c r="D161" s="54" t="s">
        <v>287</v>
      </c>
      <c r="E161" s="50">
        <v>1652</v>
      </c>
      <c r="F161" s="57">
        <v>242</v>
      </c>
    </row>
    <row r="162" spans="2:7" s="12" customFormat="1" x14ac:dyDescent="0.3">
      <c r="C162" s="56">
        <v>8.0500000000000007</v>
      </c>
      <c r="D162" s="54" t="s">
        <v>288</v>
      </c>
      <c r="E162" s="50">
        <v>2070</v>
      </c>
      <c r="F162" s="57">
        <v>242</v>
      </c>
    </row>
    <row r="163" spans="2:7" s="12" customFormat="1" x14ac:dyDescent="0.3">
      <c r="C163" s="56">
        <v>8.06</v>
      </c>
      <c r="D163" s="54" t="s">
        <v>289</v>
      </c>
      <c r="E163" s="50">
        <v>2502</v>
      </c>
      <c r="F163" s="57">
        <v>242</v>
      </c>
    </row>
    <row r="164" spans="2:7" s="12" customFormat="1" x14ac:dyDescent="0.3">
      <c r="C164" s="56">
        <v>8.07</v>
      </c>
      <c r="D164" s="54" t="s">
        <v>290</v>
      </c>
      <c r="E164" s="57" t="s">
        <v>272</v>
      </c>
      <c r="F164" s="57" t="s">
        <v>283</v>
      </c>
    </row>
    <row r="165" spans="2:7" s="12" customFormat="1" ht="24.75" customHeight="1" x14ac:dyDescent="0.3"/>
    <row r="166" spans="2:7" s="12" customFormat="1" ht="18.75" x14ac:dyDescent="0.3">
      <c r="B166" s="46" t="s">
        <v>377</v>
      </c>
    </row>
    <row r="167" spans="2:7" s="12" customFormat="1" x14ac:dyDescent="0.3"/>
    <row r="168" spans="2:7" s="12" customFormat="1" ht="25.5" x14ac:dyDescent="0.3">
      <c r="C168" s="69" t="s">
        <v>168</v>
      </c>
      <c r="D168" s="69" t="s">
        <v>165</v>
      </c>
      <c r="E168" s="52" t="s">
        <v>209</v>
      </c>
      <c r="F168" s="52" t="s">
        <v>210</v>
      </c>
      <c r="G168" s="52" t="s">
        <v>211</v>
      </c>
    </row>
    <row r="169" spans="2:7" s="12" customFormat="1" x14ac:dyDescent="0.3">
      <c r="C169" s="69"/>
      <c r="D169" s="69"/>
      <c r="E169" s="58" t="s">
        <v>204</v>
      </c>
      <c r="F169" s="52" t="s">
        <v>212</v>
      </c>
      <c r="G169" s="52" t="s">
        <v>209</v>
      </c>
    </row>
    <row r="170" spans="2:7" s="12" customFormat="1" x14ac:dyDescent="0.3">
      <c r="C170" s="69"/>
      <c r="D170" s="69"/>
      <c r="E170" s="61"/>
      <c r="F170" s="58" t="s">
        <v>204</v>
      </c>
      <c r="G170" s="58" t="s">
        <v>204</v>
      </c>
    </row>
    <row r="171" spans="2:7" s="12" customFormat="1" ht="27" x14ac:dyDescent="0.3">
      <c r="C171" s="56">
        <v>10.01</v>
      </c>
      <c r="D171" s="54" t="s">
        <v>370</v>
      </c>
      <c r="E171" s="57">
        <v>511</v>
      </c>
      <c r="F171" s="57">
        <v>235</v>
      </c>
      <c r="G171" s="57">
        <v>242</v>
      </c>
    </row>
    <row r="172" spans="2:7" s="12" customFormat="1" ht="24.75" customHeight="1" x14ac:dyDescent="0.3"/>
    <row r="173" spans="2:7" s="12" customFormat="1" ht="18.75" x14ac:dyDescent="0.3">
      <c r="B173" s="46" t="s">
        <v>378</v>
      </c>
    </row>
    <row r="174" spans="2:7" s="12" customFormat="1" x14ac:dyDescent="0.3"/>
    <row r="175" spans="2:7" s="12" customFormat="1" ht="25.5" x14ac:dyDescent="0.3">
      <c r="C175" s="69" t="s">
        <v>168</v>
      </c>
      <c r="D175" s="69" t="s">
        <v>165</v>
      </c>
      <c r="E175" s="52" t="s">
        <v>209</v>
      </c>
      <c r="F175" s="52" t="s">
        <v>210</v>
      </c>
      <c r="G175" s="52" t="s">
        <v>211</v>
      </c>
    </row>
    <row r="176" spans="2:7" s="12" customFormat="1" x14ac:dyDescent="0.3">
      <c r="C176" s="69"/>
      <c r="D176" s="69"/>
      <c r="E176" s="58" t="s">
        <v>204</v>
      </c>
      <c r="F176" s="52" t="s">
        <v>212</v>
      </c>
      <c r="G176" s="52" t="s">
        <v>209</v>
      </c>
    </row>
    <row r="177" spans="2:7" s="12" customFormat="1" x14ac:dyDescent="0.3">
      <c r="C177" s="69"/>
      <c r="D177" s="69"/>
      <c r="E177" s="61"/>
      <c r="F177" s="58" t="s">
        <v>204</v>
      </c>
      <c r="G177" s="58" t="s">
        <v>204</v>
      </c>
    </row>
    <row r="178" spans="2:7" s="12" customFormat="1" x14ac:dyDescent="0.3">
      <c r="C178" s="56">
        <v>11.01</v>
      </c>
      <c r="D178" s="54" t="s">
        <v>362</v>
      </c>
      <c r="E178" s="57">
        <v>121</v>
      </c>
      <c r="F178" s="57">
        <v>113</v>
      </c>
      <c r="G178" s="57">
        <v>121</v>
      </c>
    </row>
    <row r="179" spans="2:7" s="12" customFormat="1" x14ac:dyDescent="0.3">
      <c r="C179" s="56">
        <v>11.02</v>
      </c>
      <c r="D179" s="54" t="s">
        <v>363</v>
      </c>
      <c r="E179" s="57">
        <v>176</v>
      </c>
      <c r="F179" s="57">
        <v>163</v>
      </c>
      <c r="G179" s="57">
        <v>121</v>
      </c>
    </row>
    <row r="180" spans="2:7" s="12" customFormat="1" x14ac:dyDescent="0.3">
      <c r="C180" s="56">
        <v>11.03</v>
      </c>
      <c r="D180" s="54" t="s">
        <v>364</v>
      </c>
      <c r="E180" s="57">
        <v>243</v>
      </c>
      <c r="F180" s="57">
        <v>211</v>
      </c>
      <c r="G180" s="57">
        <v>121</v>
      </c>
    </row>
    <row r="181" spans="2:7" s="12" customFormat="1" x14ac:dyDescent="0.3">
      <c r="C181" s="56">
        <v>11.04</v>
      </c>
      <c r="D181" s="54" t="s">
        <v>365</v>
      </c>
      <c r="E181" s="57">
        <v>298</v>
      </c>
      <c r="F181" s="57">
        <v>261</v>
      </c>
      <c r="G181" s="57">
        <v>121</v>
      </c>
    </row>
    <row r="182" spans="2:7" s="12" customFormat="1" x14ac:dyDescent="0.3">
      <c r="C182" s="56">
        <v>11.05</v>
      </c>
      <c r="D182" s="54" t="s">
        <v>366</v>
      </c>
      <c r="E182" s="57">
        <v>366</v>
      </c>
      <c r="F182" s="57">
        <v>309</v>
      </c>
      <c r="G182" s="57">
        <v>121</v>
      </c>
    </row>
    <row r="183" spans="2:7" s="12" customFormat="1" x14ac:dyDescent="0.3">
      <c r="C183" s="56">
        <v>11.06</v>
      </c>
      <c r="D183" s="54" t="s">
        <v>367</v>
      </c>
      <c r="E183" s="57">
        <v>419</v>
      </c>
      <c r="F183" s="57">
        <v>356</v>
      </c>
      <c r="G183" s="57">
        <v>121</v>
      </c>
    </row>
    <row r="184" spans="2:7" s="12" customFormat="1" x14ac:dyDescent="0.3">
      <c r="C184" s="56">
        <v>11.07</v>
      </c>
      <c r="D184" s="54" t="s">
        <v>368</v>
      </c>
      <c r="E184" s="57">
        <v>464</v>
      </c>
      <c r="F184" s="57">
        <v>403</v>
      </c>
      <c r="G184" s="57">
        <v>121</v>
      </c>
    </row>
    <row r="185" spans="2:7" s="12" customFormat="1" x14ac:dyDescent="0.3">
      <c r="C185" s="56">
        <v>11.08</v>
      </c>
      <c r="D185" s="54" t="s">
        <v>369</v>
      </c>
      <c r="E185" s="57">
        <v>511</v>
      </c>
      <c r="F185" s="57">
        <v>451</v>
      </c>
      <c r="G185" s="57">
        <v>121</v>
      </c>
    </row>
    <row r="186" spans="2:7" s="12" customFormat="1" ht="27" x14ac:dyDescent="0.3">
      <c r="C186" s="56">
        <v>11.09</v>
      </c>
      <c r="D186" s="54" t="s">
        <v>327</v>
      </c>
      <c r="E186" s="57" t="s">
        <v>272</v>
      </c>
      <c r="F186" s="57" t="s">
        <v>283</v>
      </c>
      <c r="G186" s="57" t="s">
        <v>283</v>
      </c>
    </row>
    <row r="187" spans="2:7" s="12" customFormat="1" ht="20.25" customHeight="1" x14ac:dyDescent="0.3"/>
    <row r="188" spans="2:7" s="12" customFormat="1" ht="18.75" x14ac:dyDescent="0.3">
      <c r="B188" s="46" t="s">
        <v>379</v>
      </c>
    </row>
    <row r="189" spans="2:7" s="12" customFormat="1" x14ac:dyDescent="0.3"/>
    <row r="190" spans="2:7" s="12" customFormat="1" ht="25.5" x14ac:dyDescent="0.3">
      <c r="C190" s="69" t="s">
        <v>168</v>
      </c>
      <c r="D190" s="69" t="s">
        <v>165</v>
      </c>
      <c r="E190" s="52" t="s">
        <v>209</v>
      </c>
      <c r="F190" s="52" t="s">
        <v>210</v>
      </c>
      <c r="G190" s="52" t="s">
        <v>211</v>
      </c>
    </row>
    <row r="191" spans="2:7" s="12" customFormat="1" x14ac:dyDescent="0.3">
      <c r="C191" s="69"/>
      <c r="D191" s="69"/>
      <c r="E191" s="58" t="s">
        <v>204</v>
      </c>
      <c r="F191" s="52" t="s">
        <v>212</v>
      </c>
      <c r="G191" s="52" t="s">
        <v>209</v>
      </c>
    </row>
    <row r="192" spans="2:7" s="12" customFormat="1" x14ac:dyDescent="0.3">
      <c r="C192" s="69"/>
      <c r="D192" s="69"/>
      <c r="E192" s="61"/>
      <c r="F192" s="58" t="s">
        <v>204</v>
      </c>
      <c r="G192" s="58" t="s">
        <v>204</v>
      </c>
    </row>
    <row r="193" spans="2:7" s="12" customFormat="1" x14ac:dyDescent="0.3">
      <c r="C193" s="56">
        <v>12.01</v>
      </c>
      <c r="D193" s="54" t="s">
        <v>328</v>
      </c>
      <c r="E193" s="65" t="s">
        <v>272</v>
      </c>
      <c r="F193" s="65" t="s">
        <v>272</v>
      </c>
      <c r="G193" s="65" t="s">
        <v>272</v>
      </c>
    </row>
    <row r="194" spans="2:7" s="12" customFormat="1" ht="25.5" customHeight="1" x14ac:dyDescent="0.3"/>
    <row r="195" spans="2:7" s="12" customFormat="1" ht="18.75" x14ac:dyDescent="0.3">
      <c r="B195" s="46" t="s">
        <v>380</v>
      </c>
    </row>
    <row r="196" spans="2:7" s="12" customFormat="1" x14ac:dyDescent="0.3"/>
    <row r="197" spans="2:7" s="12" customFormat="1" x14ac:dyDescent="0.3">
      <c r="C197" s="69" t="s">
        <v>168</v>
      </c>
      <c r="D197" s="69" t="s">
        <v>165</v>
      </c>
      <c r="E197" s="52" t="s">
        <v>209</v>
      </c>
      <c r="F197" s="52" t="s">
        <v>211</v>
      </c>
    </row>
    <row r="198" spans="2:7" s="12" customFormat="1" x14ac:dyDescent="0.3">
      <c r="C198" s="69"/>
      <c r="D198" s="69"/>
      <c r="E198" s="58" t="s">
        <v>204</v>
      </c>
      <c r="F198" s="52" t="s">
        <v>209</v>
      </c>
    </row>
    <row r="199" spans="2:7" s="12" customFormat="1" x14ac:dyDescent="0.3">
      <c r="C199" s="69"/>
      <c r="D199" s="69"/>
      <c r="E199" s="61"/>
      <c r="F199" s="58" t="s">
        <v>204</v>
      </c>
    </row>
    <row r="200" spans="2:7" s="12" customFormat="1" ht="27" x14ac:dyDescent="0.3">
      <c r="C200" s="56">
        <v>15.01</v>
      </c>
      <c r="D200" s="54" t="s">
        <v>329</v>
      </c>
      <c r="E200" s="57">
        <v>350</v>
      </c>
      <c r="F200" s="57">
        <v>121</v>
      </c>
    </row>
    <row r="201" spans="2:7" s="12" customFormat="1" ht="40.5" x14ac:dyDescent="0.3">
      <c r="C201" s="56" t="s">
        <v>330</v>
      </c>
      <c r="D201" s="54" t="s">
        <v>331</v>
      </c>
      <c r="E201" s="57">
        <v>294</v>
      </c>
      <c r="F201" s="62"/>
    </row>
    <row r="202" spans="2:7" s="12" customFormat="1" ht="27" x14ac:dyDescent="0.3">
      <c r="C202" s="56">
        <v>15.02</v>
      </c>
      <c r="D202" s="54" t="s">
        <v>332</v>
      </c>
      <c r="E202" s="57">
        <v>264</v>
      </c>
      <c r="F202" s="57">
        <v>121</v>
      </c>
    </row>
    <row r="203" spans="2:7" s="12" customFormat="1" ht="40.5" x14ac:dyDescent="0.3">
      <c r="C203" s="56" t="s">
        <v>333</v>
      </c>
      <c r="D203" s="54" t="s">
        <v>334</v>
      </c>
      <c r="E203" s="57">
        <v>142</v>
      </c>
      <c r="F203" s="62"/>
    </row>
    <row r="204" spans="2:7" s="12" customFormat="1" ht="25.5" customHeight="1" x14ac:dyDescent="0.3">
      <c r="C204" s="56">
        <v>15.03</v>
      </c>
      <c r="D204" s="54" t="s">
        <v>335</v>
      </c>
      <c r="E204" s="68" t="s">
        <v>336</v>
      </c>
      <c r="F204" s="68"/>
    </row>
    <row r="205" spans="2:7" s="12" customFormat="1" x14ac:dyDescent="0.3"/>
    <row r="206" spans="2:7" s="12" customFormat="1" ht="18.75" x14ac:dyDescent="0.3">
      <c r="B206" s="46" t="s">
        <v>381</v>
      </c>
    </row>
    <row r="207" spans="2:7" s="12" customFormat="1" x14ac:dyDescent="0.3"/>
    <row r="208" spans="2:7" s="12" customFormat="1" x14ac:dyDescent="0.3">
      <c r="C208" s="69" t="s">
        <v>168</v>
      </c>
      <c r="D208" s="69" t="s">
        <v>165</v>
      </c>
      <c r="E208" s="52" t="s">
        <v>209</v>
      </c>
    </row>
    <row r="209" spans="2:6" s="12" customFormat="1" x14ac:dyDescent="0.3">
      <c r="C209" s="69"/>
      <c r="D209" s="69"/>
      <c r="E209" s="58" t="s">
        <v>204</v>
      </c>
    </row>
    <row r="210" spans="2:6" s="12" customFormat="1" ht="27" x14ac:dyDescent="0.3">
      <c r="C210" s="56">
        <v>16.010000000000002</v>
      </c>
      <c r="D210" s="54" t="s">
        <v>337</v>
      </c>
      <c r="E210" s="57">
        <v>175</v>
      </c>
    </row>
    <row r="211" spans="2:6" s="12" customFormat="1" ht="27" x14ac:dyDescent="0.3">
      <c r="C211" s="56">
        <v>16.05</v>
      </c>
      <c r="D211" s="54" t="s">
        <v>338</v>
      </c>
      <c r="E211" s="57">
        <v>67</v>
      </c>
    </row>
    <row r="212" spans="2:6" s="12" customFormat="1" x14ac:dyDescent="0.3">
      <c r="C212" s="56">
        <v>16.059999999999999</v>
      </c>
      <c r="D212" s="54" t="s">
        <v>339</v>
      </c>
      <c r="E212" s="57">
        <v>67</v>
      </c>
    </row>
    <row r="213" spans="2:6" s="12" customFormat="1" ht="27" x14ac:dyDescent="0.3">
      <c r="C213" s="56">
        <v>16.07</v>
      </c>
      <c r="D213" s="54" t="s">
        <v>340</v>
      </c>
      <c r="E213" s="57" t="s">
        <v>272</v>
      </c>
    </row>
    <row r="214" spans="2:6" s="12" customFormat="1" x14ac:dyDescent="0.3"/>
    <row r="215" spans="2:6" s="12" customFormat="1" ht="18.75" x14ac:dyDescent="0.3">
      <c r="B215" s="46" t="s">
        <v>382</v>
      </c>
    </row>
    <row r="216" spans="2:6" s="12" customFormat="1" x14ac:dyDescent="0.3"/>
    <row r="217" spans="2:6" s="12" customFormat="1" x14ac:dyDescent="0.3">
      <c r="C217" s="69" t="s">
        <v>168</v>
      </c>
      <c r="D217" s="69" t="s">
        <v>165</v>
      </c>
      <c r="E217" s="52" t="s">
        <v>209</v>
      </c>
      <c r="F217" s="52" t="s">
        <v>211</v>
      </c>
    </row>
    <row r="218" spans="2:6" s="12" customFormat="1" x14ac:dyDescent="0.3">
      <c r="C218" s="69"/>
      <c r="D218" s="69"/>
      <c r="E218" s="58" t="s">
        <v>204</v>
      </c>
      <c r="F218" s="52" t="s">
        <v>209</v>
      </c>
    </row>
    <row r="219" spans="2:6" s="12" customFormat="1" x14ac:dyDescent="0.3">
      <c r="C219" s="69"/>
      <c r="D219" s="69"/>
      <c r="E219" s="61"/>
      <c r="F219" s="58" t="s">
        <v>204</v>
      </c>
    </row>
    <row r="220" spans="2:6" s="12" customFormat="1" ht="27" x14ac:dyDescent="0.3">
      <c r="C220" s="56">
        <v>9.01</v>
      </c>
      <c r="D220" s="54" t="s">
        <v>291</v>
      </c>
      <c r="E220" s="50">
        <v>179</v>
      </c>
      <c r="F220" s="50">
        <v>46</v>
      </c>
    </row>
    <row r="221" spans="2:6" s="12" customFormat="1" x14ac:dyDescent="0.3">
      <c r="C221" s="56">
        <v>9.02</v>
      </c>
      <c r="D221" s="54" t="s">
        <v>292</v>
      </c>
      <c r="E221" s="50">
        <v>47</v>
      </c>
      <c r="F221" s="62"/>
    </row>
    <row r="222" spans="2:6" s="12" customFormat="1" ht="67.5" x14ac:dyDescent="0.3">
      <c r="C222" s="56">
        <v>9.0299999999999994</v>
      </c>
      <c r="D222" s="54" t="s">
        <v>293</v>
      </c>
      <c r="E222" s="50">
        <v>3740</v>
      </c>
      <c r="F222" s="57">
        <v>242</v>
      </c>
    </row>
    <row r="223" spans="2:6" s="12" customFormat="1" ht="94.5" x14ac:dyDescent="0.3">
      <c r="C223" s="56" t="s">
        <v>294</v>
      </c>
      <c r="D223" s="54" t="s">
        <v>295</v>
      </c>
      <c r="E223" s="50">
        <v>1092</v>
      </c>
      <c r="F223" s="57">
        <v>242</v>
      </c>
    </row>
    <row r="224" spans="2:6" s="12" customFormat="1" ht="81" x14ac:dyDescent="0.3">
      <c r="C224" s="56" t="s">
        <v>296</v>
      </c>
      <c r="D224" s="54" t="s">
        <v>297</v>
      </c>
      <c r="E224" s="50">
        <v>1534</v>
      </c>
      <c r="F224" s="57">
        <v>242</v>
      </c>
    </row>
    <row r="225" spans="2:6" s="12" customFormat="1" ht="81" x14ac:dyDescent="0.3">
      <c r="C225" s="56" t="s">
        <v>298</v>
      </c>
      <c r="D225" s="54" t="s">
        <v>299</v>
      </c>
      <c r="E225" s="50">
        <v>924</v>
      </c>
      <c r="F225" s="57">
        <v>242</v>
      </c>
    </row>
    <row r="226" spans="2:6" s="12" customFormat="1" ht="81" x14ac:dyDescent="0.3">
      <c r="C226" s="56" t="s">
        <v>300</v>
      </c>
      <c r="D226" s="54" t="s">
        <v>301</v>
      </c>
      <c r="E226" s="50">
        <v>1492</v>
      </c>
      <c r="F226" s="57">
        <v>242</v>
      </c>
    </row>
    <row r="227" spans="2:6" s="12" customFormat="1" ht="67.5" x14ac:dyDescent="0.3">
      <c r="C227" s="56">
        <v>9.07</v>
      </c>
      <c r="D227" s="54" t="s">
        <v>302</v>
      </c>
      <c r="E227" s="50">
        <v>2207</v>
      </c>
      <c r="F227" s="57">
        <v>242</v>
      </c>
    </row>
    <row r="228" spans="2:6" s="12" customFormat="1" ht="54" x14ac:dyDescent="0.3">
      <c r="C228" s="56">
        <v>9.08</v>
      </c>
      <c r="D228" s="54" t="s">
        <v>303</v>
      </c>
      <c r="E228" s="50">
        <v>1127</v>
      </c>
      <c r="F228" s="57">
        <v>121</v>
      </c>
    </row>
    <row r="229" spans="2:6" s="12" customFormat="1" ht="54" x14ac:dyDescent="0.3">
      <c r="C229" s="56">
        <v>9.09</v>
      </c>
      <c r="D229" s="54" t="s">
        <v>304</v>
      </c>
      <c r="E229" s="50">
        <v>1127</v>
      </c>
      <c r="F229" s="57">
        <v>242</v>
      </c>
    </row>
    <row r="230" spans="2:6" s="12" customFormat="1" ht="67.5" x14ac:dyDescent="0.3">
      <c r="C230" s="60" t="s">
        <v>305</v>
      </c>
      <c r="D230" s="54" t="s">
        <v>306</v>
      </c>
      <c r="E230" s="50">
        <v>774</v>
      </c>
      <c r="F230" s="57">
        <v>121</v>
      </c>
    </row>
    <row r="231" spans="2:6" s="12" customFormat="1" ht="81" x14ac:dyDescent="0.3">
      <c r="C231" s="56">
        <v>9.11</v>
      </c>
      <c r="D231" s="54" t="s">
        <v>307</v>
      </c>
      <c r="E231" s="50">
        <v>774</v>
      </c>
      <c r="F231" s="57">
        <v>121</v>
      </c>
    </row>
    <row r="232" spans="2:6" s="12" customFormat="1" ht="54" x14ac:dyDescent="0.3">
      <c r="C232" s="56">
        <v>9.1199999999999992</v>
      </c>
      <c r="D232" s="54" t="s">
        <v>308</v>
      </c>
      <c r="E232" s="50">
        <v>826</v>
      </c>
      <c r="F232" s="57">
        <v>121</v>
      </c>
    </row>
    <row r="233" spans="2:6" s="12" customFormat="1" ht="54" x14ac:dyDescent="0.3">
      <c r="C233" s="56">
        <v>9.1300000000000008</v>
      </c>
      <c r="D233" s="54" t="s">
        <v>309</v>
      </c>
      <c r="E233" s="50">
        <v>626</v>
      </c>
      <c r="F233" s="57">
        <v>121</v>
      </c>
    </row>
    <row r="234" spans="2:6" s="12" customFormat="1" ht="81" x14ac:dyDescent="0.3">
      <c r="C234" s="56">
        <v>9.15</v>
      </c>
      <c r="D234" s="54" t="s">
        <v>310</v>
      </c>
      <c r="E234" s="50">
        <v>578</v>
      </c>
      <c r="F234" s="57">
        <v>121</v>
      </c>
    </row>
    <row r="235" spans="2:6" s="12" customFormat="1" ht="54" x14ac:dyDescent="0.3">
      <c r="C235" s="56">
        <v>9.16</v>
      </c>
      <c r="D235" s="54" t="s">
        <v>311</v>
      </c>
      <c r="E235" s="50">
        <v>1022</v>
      </c>
      <c r="F235" s="57">
        <v>121</v>
      </c>
    </row>
    <row r="236" spans="2:6" s="12" customFormat="1" x14ac:dyDescent="0.3">
      <c r="C236" s="56">
        <v>9.18</v>
      </c>
      <c r="D236" s="54" t="s">
        <v>312</v>
      </c>
      <c r="E236" s="50" t="s">
        <v>272</v>
      </c>
      <c r="F236" s="57">
        <v>121</v>
      </c>
    </row>
    <row r="237" spans="2:6" s="12" customFormat="1" ht="40.5" x14ac:dyDescent="0.3">
      <c r="C237" s="56">
        <v>9.19</v>
      </c>
      <c r="D237" s="54" t="s">
        <v>313</v>
      </c>
      <c r="E237" s="57" t="s">
        <v>314</v>
      </c>
      <c r="F237" s="62"/>
    </row>
    <row r="238" spans="2:6" s="12" customFormat="1" ht="121.5" x14ac:dyDescent="0.3">
      <c r="C238" s="60" t="s">
        <v>315</v>
      </c>
      <c r="D238" s="54" t="s">
        <v>316</v>
      </c>
      <c r="E238" s="50">
        <v>140</v>
      </c>
      <c r="F238" s="57">
        <v>121</v>
      </c>
    </row>
    <row r="239" spans="2:6" s="12" customFormat="1" ht="30.75" customHeight="1" x14ac:dyDescent="0.3"/>
    <row r="240" spans="2:6" s="12" customFormat="1" ht="18.75" x14ac:dyDescent="0.3">
      <c r="B240" s="9" t="s">
        <v>317</v>
      </c>
    </row>
    <row r="241" spans="2:5" s="12" customFormat="1" x14ac:dyDescent="0.3"/>
    <row r="242" spans="2:5" s="12" customFormat="1" x14ac:dyDescent="0.3">
      <c r="C242" s="69" t="s">
        <v>168</v>
      </c>
      <c r="D242" s="69" t="s">
        <v>165</v>
      </c>
      <c r="E242" s="52" t="s">
        <v>209</v>
      </c>
    </row>
    <row r="243" spans="2:5" s="12" customFormat="1" x14ac:dyDescent="0.3">
      <c r="C243" s="69"/>
      <c r="D243" s="69"/>
      <c r="E243" s="58" t="s">
        <v>204</v>
      </c>
    </row>
    <row r="244" spans="2:5" s="12" customFormat="1" x14ac:dyDescent="0.3">
      <c r="C244" s="56">
        <v>13.01</v>
      </c>
      <c r="D244" s="54" t="s">
        <v>318</v>
      </c>
      <c r="E244" s="66">
        <v>179.3</v>
      </c>
    </row>
    <row r="245" spans="2:5" s="12" customFormat="1" x14ac:dyDescent="0.3">
      <c r="C245" s="56">
        <v>13.02</v>
      </c>
      <c r="D245" s="54" t="s">
        <v>319</v>
      </c>
      <c r="E245" s="66">
        <v>375.8</v>
      </c>
    </row>
    <row r="246" spans="2:5" s="12" customFormat="1" x14ac:dyDescent="0.3">
      <c r="C246" s="56">
        <v>13.03</v>
      </c>
      <c r="D246" s="54" t="s">
        <v>320</v>
      </c>
      <c r="E246" s="66">
        <v>35.299999999999997</v>
      </c>
    </row>
    <row r="247" spans="2:5" s="12" customFormat="1" x14ac:dyDescent="0.3">
      <c r="C247" s="56">
        <v>13.05</v>
      </c>
      <c r="D247" s="54" t="s">
        <v>321</v>
      </c>
      <c r="E247" s="66">
        <v>42.7</v>
      </c>
    </row>
    <row r="248" spans="2:5" s="12" customFormat="1" x14ac:dyDescent="0.3">
      <c r="C248" s="56">
        <v>13.07</v>
      </c>
      <c r="D248" s="54" t="s">
        <v>322</v>
      </c>
      <c r="E248" s="66">
        <v>81.099999999999994</v>
      </c>
    </row>
    <row r="249" spans="2:5" s="12" customFormat="1" x14ac:dyDescent="0.3">
      <c r="C249" s="56">
        <v>13.08</v>
      </c>
      <c r="D249" s="54" t="s">
        <v>323</v>
      </c>
      <c r="E249" s="66">
        <v>277.60000000000002</v>
      </c>
    </row>
    <row r="250" spans="2:5" s="12" customFormat="1" x14ac:dyDescent="0.3">
      <c r="C250" s="56">
        <v>13.09</v>
      </c>
      <c r="D250" s="54" t="s">
        <v>324</v>
      </c>
      <c r="E250" s="66">
        <v>98.2</v>
      </c>
    </row>
    <row r="251" spans="2:5" s="12" customFormat="1" ht="27" x14ac:dyDescent="0.3">
      <c r="C251" s="60" t="s">
        <v>325</v>
      </c>
      <c r="D251" s="54" t="s">
        <v>326</v>
      </c>
      <c r="E251" s="66">
        <v>102.4</v>
      </c>
    </row>
    <row r="252" spans="2:5" s="12" customFormat="1" x14ac:dyDescent="0.3">
      <c r="C252" s="56">
        <v>13.11</v>
      </c>
      <c r="D252" s="54" t="s">
        <v>292</v>
      </c>
      <c r="E252" s="66">
        <v>31</v>
      </c>
    </row>
    <row r="253" spans="2:5" s="12" customFormat="1" x14ac:dyDescent="0.3"/>
    <row r="254" spans="2:5" s="12" customFormat="1" x14ac:dyDescent="0.3"/>
    <row r="255" spans="2:5" s="12" customFormat="1" x14ac:dyDescent="0.3">
      <c r="B255" s="10" t="s">
        <v>383</v>
      </c>
    </row>
    <row r="256" spans="2:5" x14ac:dyDescent="0.3">
      <c r="B256" s="6"/>
      <c r="C256" s="67"/>
      <c r="D256" s="67"/>
    </row>
  </sheetData>
  <mergeCells count="79">
    <mergeCell ref="C242:C243"/>
    <mergeCell ref="D242:D243"/>
    <mergeCell ref="C168:C170"/>
    <mergeCell ref="D168:D170"/>
    <mergeCell ref="C175:C177"/>
    <mergeCell ref="D175:D177"/>
    <mergeCell ref="C208:C209"/>
    <mergeCell ref="D208:D209"/>
    <mergeCell ref="C190:C192"/>
    <mergeCell ref="D190:D192"/>
    <mergeCell ref="C197:C199"/>
    <mergeCell ref="D197:D199"/>
    <mergeCell ref="C141:C143"/>
    <mergeCell ref="D141:D143"/>
    <mergeCell ref="C156:C158"/>
    <mergeCell ref="D156:D158"/>
    <mergeCell ref="C217:C219"/>
    <mergeCell ref="D217:D219"/>
    <mergeCell ref="C133:C135"/>
    <mergeCell ref="D133:D135"/>
    <mergeCell ref="B120:B123"/>
    <mergeCell ref="D120:G120"/>
    <mergeCell ref="D121:G121"/>
    <mergeCell ref="D122:G122"/>
    <mergeCell ref="D123:G123"/>
    <mergeCell ref="B124:B129"/>
    <mergeCell ref="D124:G124"/>
    <mergeCell ref="D125:G125"/>
    <mergeCell ref="D126:G126"/>
    <mergeCell ref="D127:G127"/>
    <mergeCell ref="C120:C121"/>
    <mergeCell ref="C124:C127"/>
    <mergeCell ref="B111:B118"/>
    <mergeCell ref="D111:G111"/>
    <mergeCell ref="D112:G112"/>
    <mergeCell ref="D113:G113"/>
    <mergeCell ref="D114:G114"/>
    <mergeCell ref="D115:G115"/>
    <mergeCell ref="D116:G116"/>
    <mergeCell ref="C111:C116"/>
    <mergeCell ref="B99:B101"/>
    <mergeCell ref="C99:C101"/>
    <mergeCell ref="D99:D101"/>
    <mergeCell ref="B102:B104"/>
    <mergeCell ref="B108:B110"/>
    <mergeCell ref="C108:C110"/>
    <mergeCell ref="D108:D110"/>
    <mergeCell ref="B83:B85"/>
    <mergeCell ref="C83:C85"/>
    <mergeCell ref="D83:D85"/>
    <mergeCell ref="B86:B95"/>
    <mergeCell ref="C86:G86"/>
    <mergeCell ref="B47:B48"/>
    <mergeCell ref="B52:B54"/>
    <mergeCell ref="C52:C54"/>
    <mergeCell ref="D52:D54"/>
    <mergeCell ref="B55:B63"/>
    <mergeCell ref="C55:G55"/>
    <mergeCell ref="C6:D6"/>
    <mergeCell ref="C7:D7"/>
    <mergeCell ref="C8:D8"/>
    <mergeCell ref="C9:D9"/>
    <mergeCell ref="C10:E10"/>
    <mergeCell ref="E204:F204"/>
    <mergeCell ref="C15:D15"/>
    <mergeCell ref="C16:D16"/>
    <mergeCell ref="C17:D17"/>
    <mergeCell ref="B45:B46"/>
    <mergeCell ref="C45:C46"/>
    <mergeCell ref="D45:D46"/>
    <mergeCell ref="C23:D23"/>
    <mergeCell ref="C24:D24"/>
    <mergeCell ref="C25:D25"/>
    <mergeCell ref="B30:B43"/>
    <mergeCell ref="C30:G30"/>
    <mergeCell ref="B67:B69"/>
    <mergeCell ref="D67:D69"/>
    <mergeCell ref="B70:B79"/>
    <mergeCell ref="C70:G70"/>
  </mergeCells>
  <pageMargins left="0.7" right="0.7" top="0.75" bottom="0.75" header="0.3" footer="0.3"/>
  <pageSetup paperSize="9" scale="51" orientation="portrait" verticalDpi="0" r:id="rId1"/>
  <rowBreaks count="4" manualBreakCount="4">
    <brk id="130" max="7" man="1"/>
    <brk id="171" max="7" man="1"/>
    <brk id="214" max="7" man="1"/>
    <brk id="239"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89CFC4459309D40969E96A89A3185DF" ma:contentTypeVersion="12" ma:contentTypeDescription="Create a new document." ma:contentTypeScope="" ma:versionID="5b77443aea7ff5a1a81ce8fff90765cf">
  <xsd:schema xmlns:xsd="http://www.w3.org/2001/XMLSchema" xmlns:xs="http://www.w3.org/2001/XMLSchema" xmlns:p="http://schemas.microsoft.com/office/2006/metadata/properties" xmlns:ns2="2e7a8d70-39e4-4409-9f20-903180daaafa" xmlns:ns3="9f1f9fcc-e29b-4618-a206-e5e892cede6e" targetNamespace="http://schemas.microsoft.com/office/2006/metadata/properties" ma:root="true" ma:fieldsID="7b2a6d0978001a6e7fc368b5ddfefd76" ns2:_="" ns3:_="">
    <xsd:import namespace="2e7a8d70-39e4-4409-9f20-903180daaafa"/>
    <xsd:import namespace="9f1f9fcc-e29b-4618-a206-e5e892cede6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7a8d70-39e4-4409-9f20-903180daaaf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1f9fcc-e29b-4618-a206-e5e892cede6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640F83-7A61-4A37-B637-CB9B6CCA5D57}">
  <ds:schemaRefs>
    <ds:schemaRef ds:uri="http://schemas.microsoft.com/sharepoint/v3/contenttype/forms"/>
  </ds:schemaRefs>
</ds:datastoreItem>
</file>

<file path=customXml/itemProps2.xml><?xml version="1.0" encoding="utf-8"?>
<ds:datastoreItem xmlns:ds="http://schemas.openxmlformats.org/officeDocument/2006/customXml" ds:itemID="{3E273599-32CB-48AD-BF33-ED20403B748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0DECAA9-1D2D-4CD4-A0E9-9BD06C1467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7a8d70-39e4-4409-9f20-903180daaafa"/>
    <ds:schemaRef ds:uri="9f1f9fcc-e29b-4618-a206-e5e892cede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Primary</vt:lpstr>
      <vt:lpstr>Appendix</vt:lpstr>
      <vt:lpstr>Non-Primary</vt:lpstr>
      <vt:lpstr>Appendix!Print_Area</vt:lpstr>
      <vt:lpstr>'Non-Primary'!Print_Area</vt:lpstr>
      <vt:lpstr>Primary!Print_Area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Reeves, Mark</dc:creator>
  <cp:keywords/>
  <dc:description/>
  <cp:lastModifiedBy>Turner, Matthew</cp:lastModifiedBy>
  <cp:revision/>
  <dcterms:created xsi:type="dcterms:W3CDTF">2021-01-08T12:50:58Z</dcterms:created>
  <dcterms:modified xsi:type="dcterms:W3CDTF">2022-01-17T14:59:07Z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0x010100D89CFC4459309D40969E96A89A3185DF</vt:lpwstr>
  </property>
</Properties>
</file>